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FE0AE146-1B19-4EB2-8442-BEF5C5527B4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yoff Calculator (Payment)" sheetId="3" r:id="rId1"/>
    <sheet name="@" sheetId="5" r:id="rId2"/>
    <sheet name="Named Ranges" sheetId="4" state="hidden" r:id="rId3"/>
  </sheets>
  <externalReferences>
    <externalReference r:id="rId4"/>
  </externalReferences>
  <definedNames>
    <definedName name="apr" localSheetId="1">'[1]Payoff Calc. (Extra Payment)'!$D$8</definedName>
    <definedName name="apr">'Payoff Calculator (Payment)'!$D$19</definedName>
    <definedName name="array" localSheetId="1">'[1]Payoff Calc. (Extra Payment)'!$A$24:$A$1650</definedName>
    <definedName name="array">'Payoff Calculator (Payment)'!$A$36:$A$1662</definedName>
    <definedName name="dates" localSheetId="1">'[1]Payoff Calc. (Extra Payment)'!$B$24:$B$1650</definedName>
    <definedName name="dates">'Payoff Calculator (Payment)'!$B$36:$B$1662</definedName>
    <definedName name="first_payment_date" localSheetId="1">'[1]Payoff Calc. (Extra Payment)'!$D$9</definedName>
    <definedName name="first_payment_date">'Payoff Calculator (Payment)'!$D$20</definedName>
    <definedName name="interest_compounded" localSheetId="1">'[1]Payoff Calc. (Extra Payment)'!$D$12</definedName>
    <definedName name="interest_compounded">'Payoff Calculator (Payment)'!$D$23</definedName>
    <definedName name="interest_paid" localSheetId="1">'[1]Payoff Calc. (Extra Payment)'!$F$24:$F$1650</definedName>
    <definedName name="interest_paid">'Payoff Calculator (Payment)'!$F$36:$F$1662</definedName>
    <definedName name="loan" localSheetId="1">'[1]Payoff Calc. (Extra Payment)'!$D$7</definedName>
    <definedName name="loan">'Payoff Calculator (Payment)'!$D$18</definedName>
    <definedName name="Monthly">'Named Ranges'!$J$1:$J$9</definedName>
    <definedName name="nper" localSheetId="1">'[1]Payoff Calc. (Extra Payment)'!$D$17</definedName>
    <definedName name="nper">'Payoff Calculator (Payment)'!$D$28</definedName>
    <definedName name="payment" localSheetId="1">'[1]Payoff Calc. (Extra Payment)'!$C$20</definedName>
    <definedName name="payment">'Payoff Calculator (Payment)'!$D$32</definedName>
    <definedName name="payment_due" localSheetId="1">'[1]Named Ranges'!$A$2:$A$9</definedName>
    <definedName name="payment_due">'Named Ranges'!$A$2:$A$9</definedName>
    <definedName name="payment_frequency" localSheetId="1">'[1]Payoff Calc. (Extra Payment)'!$D$11</definedName>
    <definedName name="payment_frequency">'Payoff Calculator (Payment)'!$D$22</definedName>
    <definedName name="payment_type" localSheetId="1">'[1]Payoff Calc. (Extra Payment)'!$D$16</definedName>
    <definedName name="payment_type">'Payoff Calculator (Payment)'!$D$27</definedName>
    <definedName name="payment_types" localSheetId="1">'[1]Named Ranges'!$G$1:$G$2</definedName>
    <definedName name="payment_types">'Named Ranges'!$G$1:$G$2</definedName>
    <definedName name="periodic_table" localSheetId="1">'[1]Named Ranges'!$A$1:$E$9</definedName>
    <definedName name="periodic_table">'Named Ranges'!$A$1:$E$9</definedName>
    <definedName name="principal_paid" localSheetId="1">'[1]Payoff Calc. (Extra Payment)'!$G$24:$G$1650</definedName>
    <definedName name="principal_paid">'Payoff Calculator (Payment)'!$G$36:$G$1662</definedName>
    <definedName name="rate" localSheetId="1">'[1]Payoff Calc. (Extra Payment)'!$H$6</definedName>
    <definedName name="rate">'Payoff Calculator (Payment)'!$H$17</definedName>
    <definedName name="recurring_payment_frequency" localSheetId="1">'[1]Payoff Calc. (Extra Payment)'!$D$14</definedName>
    <definedName name="recurring_payment_frequency">'Payoff Calculator (Payment)'!$D$25</definedName>
    <definedName name="term" localSheetId="1">'[1]Payoff Calc. (Extra Payment)'!$D$6</definedName>
    <definedName name="term">'Payoff Calculator (Payment)'!$D$17</definedName>
    <definedName name="weekly">'Named Ranges'!$I$1:$I$9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" l="1"/>
  <c r="D29" i="3" l="1"/>
  <c r="E23" i="3"/>
  <c r="H35" i="3" l="1"/>
  <c r="A36" i="3" s="1"/>
  <c r="B36" i="3" s="1"/>
  <c r="D28" i="3"/>
  <c r="D27" i="3"/>
  <c r="H17" i="3" l="1"/>
  <c r="D32" i="3" s="1"/>
  <c r="C36" i="3" l="1"/>
  <c r="D36" i="3" s="1"/>
  <c r="F36" i="3"/>
  <c r="C32" i="3"/>
  <c r="G36" i="3" l="1"/>
  <c r="H36" i="3" s="1"/>
  <c r="A37" i="3" l="1"/>
  <c r="B37" i="3" s="1"/>
  <c r="F37" i="3" l="1"/>
  <c r="C37" i="3"/>
  <c r="D37" i="3" s="1"/>
  <c r="G37" i="3" l="1"/>
  <c r="H37" i="3" s="1"/>
  <c r="A38" i="3" l="1"/>
  <c r="B38" i="3" s="1"/>
  <c r="F38" i="3" l="1"/>
  <c r="C38" i="3"/>
  <c r="D38" i="3" s="1"/>
  <c r="G38" i="3" l="1"/>
  <c r="H38" i="3" s="1"/>
  <c r="A39" i="3" l="1"/>
  <c r="B39" i="3" s="1"/>
  <c r="F39" i="3" l="1"/>
  <c r="C39" i="3"/>
  <c r="D39" i="3" s="1"/>
  <c r="G39" i="3" l="1"/>
  <c r="H39" i="3" s="1"/>
  <c r="A40" i="3" l="1"/>
  <c r="B40" i="3" s="1"/>
  <c r="C40" i="3" l="1"/>
  <c r="D40" i="3" s="1"/>
  <c r="F40" i="3"/>
  <c r="G40" i="3" l="1"/>
  <c r="H40" i="3" s="1"/>
  <c r="A41" i="3" l="1"/>
  <c r="B41" i="3" s="1"/>
  <c r="C41" i="3" l="1"/>
  <c r="D41" i="3" s="1"/>
  <c r="F41" i="3"/>
  <c r="G41" i="3" l="1"/>
  <c r="H41" i="3" s="1"/>
  <c r="A42" i="3" s="1"/>
  <c r="B42" i="3" s="1"/>
  <c r="F42" i="3" l="1"/>
  <c r="C42" i="3"/>
  <c r="D42" i="3" s="1"/>
  <c r="G42" i="3" l="1"/>
  <c r="H42" i="3" s="1"/>
  <c r="A43" i="3" l="1"/>
  <c r="B43" i="3" s="1"/>
  <c r="F43" i="3" l="1"/>
  <c r="C43" i="3"/>
  <c r="D43" i="3" s="1"/>
  <c r="G43" i="3" l="1"/>
  <c r="H43" i="3" s="1"/>
  <c r="A44" i="3" l="1"/>
  <c r="B44" i="3" s="1"/>
  <c r="F44" i="3" l="1"/>
  <c r="C44" i="3"/>
  <c r="D44" i="3" s="1"/>
  <c r="G44" i="3" l="1"/>
  <c r="H44" i="3" s="1"/>
  <c r="A45" i="3" l="1"/>
  <c r="B45" i="3" s="1"/>
  <c r="F45" i="3" l="1"/>
  <c r="C45" i="3"/>
  <c r="D45" i="3" s="1"/>
  <c r="G45" i="3" l="1"/>
  <c r="H45" i="3" s="1"/>
  <c r="A46" i="3" l="1"/>
  <c r="B46" i="3" s="1"/>
  <c r="F46" i="3" l="1"/>
  <c r="C46" i="3"/>
  <c r="D46" i="3" s="1"/>
  <c r="G46" i="3" l="1"/>
  <c r="H46" i="3" s="1"/>
  <c r="A47" i="3" l="1"/>
  <c r="B47" i="3" s="1"/>
  <c r="C47" i="3" l="1"/>
  <c r="D47" i="3" s="1"/>
  <c r="F47" i="3"/>
  <c r="G47" i="3" l="1"/>
  <c r="H47" i="3" s="1"/>
  <c r="A48" i="3" s="1"/>
  <c r="B48" i="3" s="1"/>
  <c r="F48" i="3" l="1"/>
  <c r="C48" i="3"/>
  <c r="D48" i="3" s="1"/>
  <c r="G48" i="3" l="1"/>
  <c r="H48" i="3" s="1"/>
  <c r="A49" i="3" l="1"/>
  <c r="B49" i="3" s="1"/>
  <c r="F49" i="3" l="1"/>
  <c r="C49" i="3"/>
  <c r="D49" i="3" s="1"/>
  <c r="G49" i="3" l="1"/>
  <c r="H49" i="3" s="1"/>
  <c r="A50" i="3" l="1"/>
  <c r="B50" i="3" s="1"/>
  <c r="F50" i="3" l="1"/>
  <c r="C50" i="3"/>
  <c r="D50" i="3" s="1"/>
  <c r="G50" i="3" l="1"/>
  <c r="H50" i="3" s="1"/>
  <c r="A51" i="3" l="1"/>
  <c r="B51" i="3" s="1"/>
  <c r="C51" i="3" l="1"/>
  <c r="D51" i="3" s="1"/>
  <c r="F51" i="3"/>
  <c r="G51" i="3" l="1"/>
  <c r="H51" i="3" l="1"/>
  <c r="A52" i="3" l="1"/>
  <c r="B52" i="3" s="1"/>
  <c r="C52" i="3" l="1"/>
  <c r="D52" i="3" s="1"/>
  <c r="F52" i="3"/>
  <c r="G52" i="3" l="1"/>
  <c r="H52" i="3" s="1"/>
  <c r="A53" i="3" s="1"/>
  <c r="B53" i="3" s="1"/>
  <c r="C53" i="3" l="1"/>
  <c r="D53" i="3" s="1"/>
  <c r="F53" i="3"/>
  <c r="G53" i="3" l="1"/>
  <c r="H53" i="3" s="1"/>
  <c r="A54" i="3" s="1"/>
  <c r="B54" i="3" s="1"/>
  <c r="C54" i="3" l="1"/>
  <c r="D54" i="3" s="1"/>
  <c r="F54" i="3"/>
  <c r="G54" i="3" l="1"/>
  <c r="H54" i="3" s="1"/>
  <c r="A55" i="3" l="1"/>
  <c r="B55" i="3" s="1"/>
  <c r="C55" i="3" l="1"/>
  <c r="D55" i="3" s="1"/>
  <c r="F55" i="3"/>
  <c r="G55" i="3" l="1"/>
  <c r="H55" i="3" s="1"/>
  <c r="A56" i="3" s="1"/>
  <c r="B56" i="3" s="1"/>
  <c r="F56" i="3" l="1"/>
  <c r="C56" i="3"/>
  <c r="D56" i="3" s="1"/>
  <c r="G56" i="3" l="1"/>
  <c r="H56" i="3" s="1"/>
  <c r="A57" i="3" l="1"/>
  <c r="B57" i="3" s="1"/>
  <c r="F57" i="3" l="1"/>
  <c r="C57" i="3"/>
  <c r="D57" i="3" s="1"/>
  <c r="G57" i="3" l="1"/>
  <c r="H57" i="3" s="1"/>
  <c r="A58" i="3" l="1"/>
  <c r="B58" i="3" s="1"/>
  <c r="F58" i="3" l="1"/>
  <c r="C58" i="3"/>
  <c r="D58" i="3" s="1"/>
  <c r="G58" i="3" l="1"/>
  <c r="H58" i="3" s="1"/>
  <c r="A59" i="3" l="1"/>
  <c r="B59" i="3" s="1"/>
  <c r="F59" i="3" l="1"/>
  <c r="C59" i="3"/>
  <c r="D59" i="3" s="1"/>
  <c r="G59" i="3" l="1"/>
  <c r="H59" i="3" s="1"/>
  <c r="A60" i="3" l="1"/>
  <c r="B60" i="3" s="1"/>
  <c r="F60" i="3" l="1"/>
  <c r="C60" i="3"/>
  <c r="D60" i="3" s="1"/>
  <c r="G60" i="3" l="1"/>
  <c r="H60" i="3" s="1"/>
  <c r="A61" i="3" l="1"/>
  <c r="B61" i="3" s="1"/>
  <c r="F61" i="3" l="1"/>
  <c r="C61" i="3"/>
  <c r="D61" i="3" s="1"/>
  <c r="G61" i="3" l="1"/>
  <c r="H61" i="3" l="1"/>
  <c r="A62" i="3" l="1"/>
  <c r="C62" i="3" l="1"/>
  <c r="D62" i="3" s="1"/>
  <c r="B62" i="3"/>
  <c r="F62" i="3"/>
  <c r="G62" i="3" l="1"/>
  <c r="H62" i="3" s="1"/>
  <c r="A63" i="3" s="1"/>
  <c r="F63" i="3" l="1"/>
  <c r="B63" i="3"/>
  <c r="C63" i="3"/>
  <c r="D63" i="3" s="1"/>
  <c r="G63" i="3" s="1"/>
  <c r="H63" i="3" s="1"/>
  <c r="A64" i="3" l="1"/>
  <c r="C64" i="3" l="1"/>
  <c r="D64" i="3" s="1"/>
  <c r="B64" i="3"/>
  <c r="F64" i="3"/>
  <c r="G64" i="3" l="1"/>
  <c r="H64" i="3" s="1"/>
  <c r="A65" i="3" s="1"/>
  <c r="B65" i="3" s="1"/>
  <c r="F65" i="3" l="1"/>
  <c r="C65" i="3"/>
  <c r="D65" i="3" s="1"/>
  <c r="G65" i="3" l="1"/>
  <c r="H65" i="3" s="1"/>
  <c r="A66" i="3" l="1"/>
  <c r="B66" i="3" s="1"/>
  <c r="F66" i="3" l="1"/>
  <c r="C66" i="3"/>
  <c r="D66" i="3" s="1"/>
  <c r="G66" i="3" l="1"/>
  <c r="H66" i="3" l="1"/>
  <c r="A67" i="3" l="1"/>
  <c r="B67" i="3" s="1"/>
  <c r="C67" i="3" l="1"/>
  <c r="D67" i="3" s="1"/>
  <c r="F67" i="3"/>
  <c r="G67" i="3" l="1"/>
  <c r="H67" i="3" s="1"/>
  <c r="A68" i="3" s="1"/>
  <c r="B68" i="3" s="1"/>
  <c r="C68" i="3" l="1"/>
  <c r="D68" i="3" s="1"/>
  <c r="F68" i="3"/>
  <c r="G68" i="3" l="1"/>
  <c r="H68" i="3" s="1"/>
  <c r="A69" i="3" l="1"/>
  <c r="F69" i="3" l="1"/>
  <c r="B69" i="3"/>
  <c r="C69" i="3"/>
  <c r="D69" i="3" s="1"/>
  <c r="G69" i="3" s="1"/>
  <c r="H69" i="3" s="1"/>
  <c r="A70" i="3" l="1"/>
  <c r="C70" i="3" l="1"/>
  <c r="D70" i="3" s="1"/>
  <c r="B70" i="3"/>
  <c r="F70" i="3"/>
  <c r="G70" i="3" l="1"/>
  <c r="H70" i="3" s="1"/>
  <c r="A71" i="3" s="1"/>
  <c r="B71" i="3" s="1"/>
  <c r="F71" i="3" l="1"/>
  <c r="C71" i="3"/>
  <c r="D71" i="3" s="1"/>
  <c r="G71" i="3" l="1"/>
  <c r="H71" i="3" s="1"/>
  <c r="A72" i="3" l="1"/>
  <c r="B72" i="3" s="1"/>
  <c r="F72" i="3" l="1"/>
  <c r="C72" i="3"/>
  <c r="D72" i="3" s="1"/>
  <c r="G72" i="3" l="1"/>
  <c r="H72" i="3" s="1"/>
  <c r="A73" i="3" l="1"/>
  <c r="B73" i="3" s="1"/>
  <c r="C73" i="3" l="1"/>
  <c r="D73" i="3" s="1"/>
  <c r="F73" i="3"/>
  <c r="G73" i="3" l="1"/>
  <c r="H73" i="3" s="1"/>
  <c r="A74" i="3" l="1"/>
  <c r="C74" i="3" l="1"/>
  <c r="D74" i="3" s="1"/>
  <c r="B74" i="3"/>
  <c r="F74" i="3"/>
  <c r="G74" i="3" l="1"/>
  <c r="H74" i="3" s="1"/>
  <c r="A75" i="3" s="1"/>
  <c r="B75" i="3" s="1"/>
  <c r="F75" i="3" l="1"/>
  <c r="C75" i="3"/>
  <c r="D75" i="3" s="1"/>
  <c r="G75" i="3" l="1"/>
  <c r="H75" i="3" s="1"/>
  <c r="A76" i="3" l="1"/>
  <c r="B76" i="3" s="1"/>
  <c r="F76" i="3" l="1"/>
  <c r="C76" i="3"/>
  <c r="D76" i="3" s="1"/>
  <c r="G76" i="3" l="1"/>
  <c r="H76" i="3" s="1"/>
  <c r="A77" i="3" l="1"/>
  <c r="B77" i="3" s="1"/>
  <c r="F77" i="3" l="1"/>
  <c r="C77" i="3"/>
  <c r="D77" i="3" s="1"/>
  <c r="G77" i="3" l="1"/>
  <c r="H77" i="3" s="1"/>
  <c r="A78" i="3" l="1"/>
  <c r="B78" i="3" s="1"/>
  <c r="F78" i="3" l="1"/>
  <c r="C78" i="3"/>
  <c r="D78" i="3" s="1"/>
  <c r="G78" i="3" l="1"/>
  <c r="H78" i="3" s="1"/>
  <c r="A79" i="3" l="1"/>
  <c r="C79" i="3" l="1"/>
  <c r="D79" i="3" s="1"/>
  <c r="B79" i="3"/>
  <c r="F79" i="3"/>
  <c r="G79" i="3" l="1"/>
  <c r="H79" i="3" s="1"/>
  <c r="A80" i="3" s="1"/>
  <c r="B80" i="3" s="1"/>
  <c r="F80" i="3" l="1"/>
  <c r="C80" i="3"/>
  <c r="D80" i="3" s="1"/>
  <c r="G80" i="3" l="1"/>
  <c r="H80" i="3" s="1"/>
  <c r="A81" i="3" l="1"/>
  <c r="B81" i="3" s="1"/>
  <c r="F81" i="3" l="1"/>
  <c r="C81" i="3"/>
  <c r="D81" i="3" s="1"/>
  <c r="G81" i="3" l="1"/>
  <c r="H81" i="3" s="1"/>
  <c r="A82" i="3" l="1"/>
  <c r="B82" i="3" s="1"/>
  <c r="C82" i="3" l="1"/>
  <c r="D82" i="3" s="1"/>
  <c r="F82" i="3"/>
  <c r="G82" i="3" l="1"/>
  <c r="H82" i="3" s="1"/>
  <c r="A83" i="3" l="1"/>
  <c r="B83" i="3" s="1"/>
  <c r="F83" i="3" l="1"/>
  <c r="C83" i="3"/>
  <c r="D83" i="3" s="1"/>
  <c r="G83" i="3" l="1"/>
  <c r="H83" i="3" s="1"/>
  <c r="A84" i="3" l="1"/>
  <c r="B84" i="3" s="1"/>
  <c r="F84" i="3" l="1"/>
  <c r="C84" i="3"/>
  <c r="D84" i="3" s="1"/>
  <c r="G84" i="3" l="1"/>
  <c r="H84" i="3" s="1"/>
  <c r="A85" i="3" l="1"/>
  <c r="B85" i="3" s="1"/>
  <c r="F85" i="3" l="1"/>
  <c r="C85" i="3"/>
  <c r="D85" i="3" s="1"/>
  <c r="G85" i="3" l="1"/>
  <c r="H85" i="3" s="1"/>
  <c r="A86" i="3" l="1"/>
  <c r="B86" i="3" s="1"/>
  <c r="F86" i="3" l="1"/>
  <c r="C86" i="3"/>
  <c r="D86" i="3" s="1"/>
  <c r="G86" i="3" l="1"/>
  <c r="H86" i="3" s="1"/>
  <c r="A87" i="3" l="1"/>
  <c r="B87" i="3" s="1"/>
  <c r="C87" i="3" l="1"/>
  <c r="D87" i="3" s="1"/>
  <c r="F87" i="3"/>
  <c r="G87" i="3" l="1"/>
  <c r="H87" i="3" s="1"/>
  <c r="A88" i="3" l="1"/>
  <c r="B88" i="3" s="1"/>
  <c r="F88" i="3" l="1"/>
  <c r="C88" i="3"/>
  <c r="D88" i="3" s="1"/>
  <c r="G88" i="3" l="1"/>
  <c r="H88" i="3" s="1"/>
  <c r="A89" i="3" l="1"/>
  <c r="B89" i="3" s="1"/>
  <c r="F89" i="3" l="1"/>
  <c r="C89" i="3"/>
  <c r="D89" i="3" s="1"/>
  <c r="G89" i="3" l="1"/>
  <c r="H89" i="3" s="1"/>
  <c r="A90" i="3" l="1"/>
  <c r="B90" i="3" s="1"/>
  <c r="F90" i="3" l="1"/>
  <c r="C90" i="3"/>
  <c r="D90" i="3" s="1"/>
  <c r="G90" i="3" l="1"/>
  <c r="H90" i="3" s="1"/>
  <c r="A91" i="3" l="1"/>
  <c r="B91" i="3" s="1"/>
  <c r="F91" i="3" l="1"/>
  <c r="C91" i="3"/>
  <c r="D91" i="3" s="1"/>
  <c r="G91" i="3" l="1"/>
  <c r="H91" i="3" s="1"/>
  <c r="A92" i="3" l="1"/>
  <c r="B92" i="3" s="1"/>
  <c r="F92" i="3" l="1"/>
  <c r="C92" i="3"/>
  <c r="D92" i="3" s="1"/>
  <c r="G92" i="3" l="1"/>
  <c r="H92" i="3" s="1"/>
  <c r="A93" i="3" l="1"/>
  <c r="B93" i="3" s="1"/>
  <c r="F93" i="3" l="1"/>
  <c r="C93" i="3"/>
  <c r="D93" i="3" s="1"/>
  <c r="G93" i="3" l="1"/>
  <c r="H93" i="3" l="1"/>
  <c r="A94" i="3" l="1"/>
  <c r="B94" i="3" s="1"/>
  <c r="F94" i="3" l="1"/>
  <c r="C94" i="3"/>
  <c r="D94" i="3" s="1"/>
  <c r="G94" i="3" s="1"/>
  <c r="H94" i="3" s="1"/>
  <c r="A95" i="3" l="1"/>
  <c r="B95" i="3" s="1"/>
  <c r="F95" i="3" l="1"/>
  <c r="C95" i="3"/>
  <c r="D95" i="3" s="1"/>
  <c r="G95" i="3" l="1"/>
  <c r="H95" i="3" s="1"/>
  <c r="A96" i="3" s="1"/>
  <c r="B96" i="3" s="1"/>
  <c r="C96" i="3" l="1"/>
  <c r="D96" i="3" s="1"/>
  <c r="F96" i="3"/>
  <c r="G96" i="3" l="1"/>
  <c r="H96" i="3" s="1"/>
  <c r="A97" i="3" s="1"/>
  <c r="B97" i="3" s="1"/>
  <c r="F97" i="3" l="1"/>
  <c r="C97" i="3"/>
  <c r="D97" i="3" s="1"/>
  <c r="G97" i="3" l="1"/>
  <c r="H97" i="3" s="1"/>
  <c r="A98" i="3" l="1"/>
  <c r="B98" i="3" s="1"/>
  <c r="F98" i="3" l="1"/>
  <c r="C98" i="3"/>
  <c r="D98" i="3" s="1"/>
  <c r="G98" i="3" l="1"/>
  <c r="H98" i="3" s="1"/>
  <c r="A99" i="3" l="1"/>
  <c r="B99" i="3" s="1"/>
  <c r="F99" i="3" l="1"/>
  <c r="C99" i="3"/>
  <c r="D99" i="3" s="1"/>
  <c r="G99" i="3" l="1"/>
  <c r="H99" i="3" s="1"/>
  <c r="A100" i="3" l="1"/>
  <c r="B100" i="3" s="1"/>
  <c r="F100" i="3" l="1"/>
  <c r="C100" i="3"/>
  <c r="D100" i="3" s="1"/>
  <c r="G100" i="3" l="1"/>
  <c r="H100" i="3" s="1"/>
  <c r="A101" i="3" l="1"/>
  <c r="B101" i="3" s="1"/>
  <c r="F101" i="3" l="1"/>
  <c r="C101" i="3"/>
  <c r="D101" i="3" s="1"/>
  <c r="G101" i="3" l="1"/>
  <c r="H101" i="3" l="1"/>
  <c r="A102" i="3" l="1"/>
  <c r="F102" i="3" l="1"/>
  <c r="B102" i="3"/>
  <c r="C102" i="3"/>
  <c r="D102" i="3" l="1"/>
  <c r="G102" i="3" s="1"/>
  <c r="H102" i="3" s="1"/>
  <c r="A103" i="3" l="1"/>
  <c r="B103" i="3" s="1"/>
  <c r="F103" i="3" l="1"/>
  <c r="C103" i="3"/>
  <c r="D103" i="3" l="1"/>
  <c r="G103" i="3" s="1"/>
  <c r="H103" i="3" s="1"/>
  <c r="A104" i="3" l="1"/>
  <c r="B104" i="3" s="1"/>
  <c r="C104" i="3" l="1"/>
  <c r="F104" i="3"/>
  <c r="D104" i="3" l="1"/>
  <c r="G104" i="3" s="1"/>
  <c r="H104" i="3" s="1"/>
  <c r="A105" i="3" l="1"/>
  <c r="B105" i="3" s="1"/>
  <c r="F105" i="3" l="1"/>
  <c r="C105" i="3"/>
  <c r="D105" i="3" l="1"/>
  <c r="G105" i="3" s="1"/>
  <c r="H105" i="3" s="1"/>
  <c r="A106" i="3" l="1"/>
  <c r="B106" i="3" s="1"/>
  <c r="F106" i="3" l="1"/>
  <c r="C106" i="3"/>
  <c r="D106" i="3" s="1"/>
  <c r="G106" i="3" l="1"/>
  <c r="H106" i="3" s="1"/>
  <c r="A107" i="3" l="1"/>
  <c r="B107" i="3" s="1"/>
  <c r="C107" i="3" l="1"/>
  <c r="D107" i="3" s="1"/>
  <c r="F107" i="3"/>
  <c r="G107" i="3" l="1"/>
  <c r="H107" i="3" s="1"/>
  <c r="A108" i="3" l="1"/>
  <c r="B108" i="3" s="1"/>
  <c r="C108" i="3" l="1"/>
  <c r="D108" i="3" s="1"/>
  <c r="F108" i="3"/>
  <c r="G108" i="3" l="1"/>
  <c r="H108" i="3" s="1"/>
  <c r="A109" i="3" s="1"/>
  <c r="B109" i="3" s="1"/>
  <c r="C109" i="3" l="1"/>
  <c r="D109" i="3" s="1"/>
  <c r="F109" i="3"/>
  <c r="G109" i="3" l="1"/>
  <c r="H109" i="3" s="1"/>
  <c r="A110" i="3" s="1"/>
  <c r="B110" i="3" s="1"/>
  <c r="F110" i="3" l="1"/>
  <c r="C110" i="3"/>
  <c r="D110" i="3" s="1"/>
  <c r="G110" i="3" s="1"/>
  <c r="H110" i="3" s="1"/>
  <c r="A111" i="3" l="1"/>
  <c r="B111" i="3" s="1"/>
  <c r="C111" i="3" l="1"/>
  <c r="D111" i="3" s="1"/>
  <c r="F111" i="3"/>
  <c r="G111" i="3" l="1"/>
  <c r="H111" i="3" s="1"/>
  <c r="A112" i="3" s="1"/>
  <c r="B112" i="3" s="1"/>
  <c r="C112" i="3" l="1"/>
  <c r="F112" i="3"/>
  <c r="D112" i="3" l="1"/>
  <c r="G112" i="3" s="1"/>
  <c r="H112" i="3" s="1"/>
  <c r="A113" i="3" l="1"/>
  <c r="B113" i="3" s="1"/>
  <c r="F113" i="3" l="1"/>
  <c r="C113" i="3"/>
  <c r="D113" i="3" s="1"/>
  <c r="G113" i="3" l="1"/>
  <c r="H113" i="3" s="1"/>
  <c r="A114" i="3" s="1"/>
  <c r="B114" i="3" s="1"/>
  <c r="C114" i="3" l="1"/>
  <c r="D114" i="3" s="1"/>
  <c r="F114" i="3"/>
  <c r="G114" i="3" l="1"/>
  <c r="H114" i="3" s="1"/>
  <c r="A115" i="3" l="1"/>
  <c r="B115" i="3" s="1"/>
  <c r="F115" i="3" l="1"/>
  <c r="C115" i="3"/>
  <c r="D115" i="3" s="1"/>
  <c r="G115" i="3" l="1"/>
  <c r="H115" i="3" s="1"/>
  <c r="A116" i="3" l="1"/>
  <c r="B116" i="3" s="1"/>
  <c r="F116" i="3" l="1"/>
  <c r="C116" i="3"/>
  <c r="D116" i="3" l="1"/>
  <c r="G116" i="3" s="1"/>
  <c r="H116" i="3" s="1"/>
  <c r="A117" i="3" l="1"/>
  <c r="B117" i="3" s="1"/>
  <c r="F117" i="3" l="1"/>
  <c r="C117" i="3"/>
  <c r="D117" i="3" s="1"/>
  <c r="G117" i="3" l="1"/>
  <c r="H117" i="3" s="1"/>
  <c r="A118" i="3" s="1"/>
  <c r="B118" i="3" s="1"/>
  <c r="C118" i="3" l="1"/>
  <c r="D118" i="3" s="1"/>
  <c r="F118" i="3"/>
  <c r="G118" i="3" l="1"/>
  <c r="H118" i="3" s="1"/>
  <c r="A119" i="3" s="1"/>
  <c r="B119" i="3" s="1"/>
  <c r="C119" i="3" l="1"/>
  <c r="D119" i="3" s="1"/>
  <c r="F119" i="3"/>
  <c r="G119" i="3" l="1"/>
  <c r="H119" i="3" s="1"/>
  <c r="A120" i="3" s="1"/>
  <c r="F120" i="3" l="1"/>
  <c r="B120" i="3"/>
  <c r="C120" i="3"/>
  <c r="D120" i="3" s="1"/>
  <c r="G120" i="3" l="1"/>
  <c r="H120" i="3" s="1"/>
  <c r="A121" i="3" s="1"/>
  <c r="B121" i="3" s="1"/>
  <c r="F121" i="3" l="1"/>
  <c r="C121" i="3"/>
  <c r="D121" i="3" s="1"/>
  <c r="G121" i="3" l="1"/>
  <c r="H121" i="3" s="1"/>
  <c r="A122" i="3" l="1"/>
  <c r="B122" i="3" s="1"/>
  <c r="F122" i="3" l="1"/>
  <c r="C122" i="3"/>
  <c r="D122" i="3" s="1"/>
  <c r="G122" i="3" l="1"/>
  <c r="H122" i="3" s="1"/>
  <c r="A123" i="3" l="1"/>
  <c r="B123" i="3" s="1"/>
  <c r="C123" i="3" l="1"/>
  <c r="D123" i="3" s="1"/>
  <c r="F123" i="3"/>
  <c r="G123" i="3" l="1"/>
  <c r="H123" i="3" s="1"/>
  <c r="A124" i="3" l="1"/>
  <c r="B124" i="3" s="1"/>
  <c r="F124" i="3" l="1"/>
  <c r="C124" i="3"/>
  <c r="D124" i="3" s="1"/>
  <c r="G124" i="3" l="1"/>
  <c r="H124" i="3" s="1"/>
  <c r="A125" i="3" l="1"/>
  <c r="F125" i="3" l="1"/>
  <c r="B125" i="3"/>
  <c r="C125" i="3"/>
  <c r="D125" i="3" s="1"/>
  <c r="G125" i="3" s="1"/>
  <c r="H125" i="3" s="1"/>
  <c r="A126" i="3" l="1"/>
  <c r="B126" i="3" s="1"/>
  <c r="F126" i="3" l="1"/>
  <c r="C126" i="3"/>
  <c r="D126" i="3" s="1"/>
  <c r="G126" i="3" l="1"/>
  <c r="H126" i="3" s="1"/>
  <c r="A127" i="3" l="1"/>
  <c r="B127" i="3" s="1"/>
  <c r="F127" i="3" l="1"/>
  <c r="C127" i="3"/>
  <c r="D127" i="3" s="1"/>
  <c r="G127" i="3" l="1"/>
  <c r="H127" i="3" s="1"/>
  <c r="A128" i="3" l="1"/>
  <c r="B128" i="3" s="1"/>
  <c r="F128" i="3" l="1"/>
  <c r="C128" i="3"/>
  <c r="D128" i="3" s="1"/>
  <c r="G128" i="3" l="1"/>
  <c r="H128" i="3" s="1"/>
  <c r="A129" i="3" l="1"/>
  <c r="B129" i="3" s="1"/>
  <c r="F129" i="3" l="1"/>
  <c r="C129" i="3"/>
  <c r="D129" i="3" s="1"/>
  <c r="G129" i="3" l="1"/>
  <c r="H129" i="3" s="1"/>
  <c r="A130" i="3" l="1"/>
  <c r="B130" i="3" s="1"/>
  <c r="F130" i="3" l="1"/>
  <c r="C130" i="3"/>
  <c r="D130" i="3" s="1"/>
  <c r="G130" i="3" l="1"/>
  <c r="H130" i="3" s="1"/>
  <c r="A131" i="3" l="1"/>
  <c r="B131" i="3" s="1"/>
  <c r="F131" i="3" l="1"/>
  <c r="C131" i="3"/>
  <c r="D131" i="3" s="1"/>
  <c r="G131" i="3" l="1"/>
  <c r="H131" i="3" s="1"/>
  <c r="A132" i="3" l="1"/>
  <c r="B132" i="3" s="1"/>
  <c r="C132" i="3" l="1"/>
  <c r="D132" i="3" s="1"/>
  <c r="F132" i="3"/>
  <c r="G132" i="3" l="1"/>
  <c r="H132" i="3" s="1"/>
  <c r="A133" i="3" l="1"/>
  <c r="B133" i="3" s="1"/>
  <c r="F133" i="3" l="1"/>
  <c r="C133" i="3"/>
  <c r="D133" i="3" s="1"/>
  <c r="G133" i="3" l="1"/>
  <c r="H133" i="3" s="1"/>
  <c r="A134" i="3" l="1"/>
  <c r="B134" i="3" s="1"/>
  <c r="F134" i="3" l="1"/>
  <c r="C134" i="3"/>
  <c r="D134" i="3" s="1"/>
  <c r="G134" i="3" l="1"/>
  <c r="H134" i="3" s="1"/>
  <c r="A135" i="3" l="1"/>
  <c r="B135" i="3" s="1"/>
  <c r="C135" i="3" l="1"/>
  <c r="D135" i="3" s="1"/>
  <c r="F135" i="3"/>
  <c r="G135" i="3" l="1"/>
  <c r="H135" i="3" s="1"/>
  <c r="A136" i="3" l="1"/>
  <c r="B136" i="3" s="1"/>
  <c r="C136" i="3" l="1"/>
  <c r="D136" i="3" s="1"/>
  <c r="F136" i="3"/>
  <c r="G136" i="3" l="1"/>
  <c r="H136" i="3" s="1"/>
  <c r="A137" i="3" s="1"/>
  <c r="B137" i="3" s="1"/>
  <c r="F137" i="3" l="1"/>
  <c r="C137" i="3"/>
  <c r="D137" i="3" s="1"/>
  <c r="G137" i="3" l="1"/>
  <c r="H137" i="3" s="1"/>
  <c r="A138" i="3" l="1"/>
  <c r="B138" i="3" s="1"/>
  <c r="F138" i="3" l="1"/>
  <c r="C138" i="3"/>
  <c r="D138" i="3" s="1"/>
  <c r="G138" i="3" l="1"/>
  <c r="H138" i="3" s="1"/>
  <c r="A139" i="3" l="1"/>
  <c r="B139" i="3" s="1"/>
  <c r="C139" i="3" l="1"/>
  <c r="D139" i="3" s="1"/>
  <c r="F139" i="3"/>
  <c r="G139" i="3" l="1"/>
  <c r="H139" i="3" l="1"/>
  <c r="A140" i="3" l="1"/>
  <c r="F140" i="3" l="1"/>
  <c r="B140" i="3"/>
  <c r="C140" i="3"/>
  <c r="D140" i="3" l="1"/>
  <c r="G140" i="3" s="1"/>
  <c r="H140" i="3" s="1"/>
  <c r="A141" i="3" l="1"/>
  <c r="B141" i="3" s="1"/>
  <c r="C141" i="3" l="1"/>
  <c r="D141" i="3" s="1"/>
  <c r="F141" i="3"/>
  <c r="G141" i="3" l="1"/>
  <c r="H141" i="3" s="1"/>
  <c r="A142" i="3" s="1"/>
  <c r="B142" i="3" s="1"/>
  <c r="F142" i="3" l="1"/>
  <c r="C142" i="3"/>
  <c r="D142" i="3" s="1"/>
  <c r="G142" i="3" l="1"/>
  <c r="H142" i="3" s="1"/>
  <c r="A143" i="3" s="1"/>
  <c r="B143" i="3" s="1"/>
  <c r="F143" i="3" l="1"/>
  <c r="C143" i="3"/>
  <c r="D143" i="3" s="1"/>
  <c r="G143" i="3" l="1"/>
  <c r="H143" i="3" s="1"/>
  <c r="A144" i="3" l="1"/>
  <c r="B144" i="3" s="1"/>
  <c r="F144" i="3" l="1"/>
  <c r="C144" i="3"/>
  <c r="D144" i="3" s="1"/>
  <c r="G144" i="3" l="1"/>
  <c r="H144" i="3" s="1"/>
  <c r="A145" i="3" l="1"/>
  <c r="B145" i="3" s="1"/>
  <c r="F145" i="3" l="1"/>
  <c r="C145" i="3"/>
  <c r="D145" i="3" s="1"/>
  <c r="G145" i="3" l="1"/>
  <c r="H145" i="3" s="1"/>
  <c r="A146" i="3" l="1"/>
  <c r="B146" i="3" s="1"/>
  <c r="F146" i="3" l="1"/>
  <c r="C146" i="3"/>
  <c r="D146" i="3" s="1"/>
  <c r="G146" i="3" l="1"/>
  <c r="H146" i="3" s="1"/>
  <c r="A147" i="3" l="1"/>
  <c r="B147" i="3" s="1"/>
  <c r="F147" i="3" l="1"/>
  <c r="C147" i="3"/>
  <c r="D147" i="3" s="1"/>
  <c r="G147" i="3" l="1"/>
  <c r="H147" i="3" s="1"/>
  <c r="A148" i="3" l="1"/>
  <c r="B148" i="3" s="1"/>
  <c r="F148" i="3" l="1"/>
  <c r="C148" i="3"/>
  <c r="D148" i="3" s="1"/>
  <c r="G148" i="3" l="1"/>
  <c r="H148" i="3" s="1"/>
  <c r="A149" i="3" l="1"/>
  <c r="B149" i="3" s="1"/>
  <c r="F149" i="3" l="1"/>
  <c r="C149" i="3"/>
  <c r="D149" i="3" s="1"/>
  <c r="G149" i="3" l="1"/>
  <c r="H149" i="3" s="1"/>
  <c r="A150" i="3" l="1"/>
  <c r="B150" i="3" s="1"/>
  <c r="F150" i="3" l="1"/>
  <c r="C150" i="3"/>
  <c r="D150" i="3" s="1"/>
  <c r="G150" i="3" l="1"/>
  <c r="H150" i="3" s="1"/>
  <c r="A151" i="3" l="1"/>
  <c r="B151" i="3" s="1"/>
  <c r="F151" i="3" l="1"/>
  <c r="C151" i="3"/>
  <c r="D151" i="3" s="1"/>
  <c r="G151" i="3" l="1"/>
  <c r="H151" i="3" s="1"/>
  <c r="A152" i="3" l="1"/>
  <c r="B152" i="3" s="1"/>
  <c r="F152" i="3" l="1"/>
  <c r="C152" i="3"/>
  <c r="D152" i="3" s="1"/>
  <c r="G152" i="3" l="1"/>
  <c r="H152" i="3" s="1"/>
  <c r="A153" i="3" l="1"/>
  <c r="B153" i="3" s="1"/>
  <c r="F153" i="3" l="1"/>
  <c r="C153" i="3"/>
  <c r="D153" i="3" s="1"/>
  <c r="G153" i="3" l="1"/>
  <c r="H153" i="3" s="1"/>
  <c r="A154" i="3" l="1"/>
  <c r="B154" i="3" s="1"/>
  <c r="F154" i="3" l="1"/>
  <c r="C154" i="3"/>
  <c r="D154" i="3" s="1"/>
  <c r="G154" i="3" l="1"/>
  <c r="H154" i="3" s="1"/>
  <c r="A155" i="3" l="1"/>
  <c r="B155" i="3" s="1"/>
  <c r="F155" i="3" l="1"/>
  <c r="C155" i="3"/>
  <c r="D155" i="3" s="1"/>
  <c r="G155" i="3" l="1"/>
  <c r="H155" i="3" s="1"/>
  <c r="A156" i="3" l="1"/>
  <c r="B156" i="3" s="1"/>
  <c r="F156" i="3" l="1"/>
  <c r="C156" i="3"/>
  <c r="D156" i="3" s="1"/>
  <c r="G156" i="3" l="1"/>
  <c r="H156" i="3" s="1"/>
  <c r="A157" i="3" l="1"/>
  <c r="C157" i="3" l="1"/>
  <c r="D157" i="3" s="1"/>
  <c r="B157" i="3"/>
  <c r="F157" i="3"/>
  <c r="G157" i="3" s="1"/>
  <c r="H157" i="3" s="1"/>
  <c r="A158" i="3" l="1"/>
  <c r="C158" i="3" l="1"/>
  <c r="D158" i="3" s="1"/>
  <c r="B158" i="3"/>
  <c r="F158" i="3"/>
  <c r="G158" i="3" l="1"/>
  <c r="H158" i="3" s="1"/>
  <c r="A159" i="3" s="1"/>
  <c r="C159" i="3" l="1"/>
  <c r="D159" i="3" s="1"/>
  <c r="B159" i="3"/>
  <c r="F159" i="3"/>
  <c r="G159" i="3" l="1"/>
  <c r="H159" i="3" s="1"/>
  <c r="A160" i="3" s="1"/>
  <c r="B160" i="3" s="1"/>
  <c r="C160" i="3" l="1"/>
  <c r="D160" i="3" s="1"/>
  <c r="F160" i="3"/>
  <c r="G160" i="3" l="1"/>
  <c r="H160" i="3" s="1"/>
  <c r="A161" i="3" s="1"/>
  <c r="B161" i="3" s="1"/>
  <c r="C161" i="3" l="1"/>
  <c r="D161" i="3" s="1"/>
  <c r="F161" i="3"/>
  <c r="G161" i="3" l="1"/>
  <c r="H161" i="3" s="1"/>
  <c r="A162" i="3" s="1"/>
  <c r="B162" i="3" s="1"/>
  <c r="C162" i="3" l="1"/>
  <c r="D162" i="3" s="1"/>
  <c r="F162" i="3"/>
  <c r="G162" i="3" l="1"/>
  <c r="H162" i="3" s="1"/>
  <c r="A163" i="3" s="1"/>
  <c r="B163" i="3" s="1"/>
  <c r="C163" i="3" l="1"/>
  <c r="D163" i="3" s="1"/>
  <c r="F163" i="3"/>
  <c r="G163" i="3" l="1"/>
  <c r="H163" i="3" s="1"/>
  <c r="A164" i="3" s="1"/>
  <c r="B164" i="3" s="1"/>
  <c r="F164" i="3" l="1"/>
  <c r="C164" i="3"/>
  <c r="D164" i="3" s="1"/>
  <c r="G164" i="3" l="1"/>
  <c r="H164" i="3" s="1"/>
  <c r="A165" i="3" l="1"/>
  <c r="B165" i="3" s="1"/>
  <c r="C165" i="3" l="1"/>
  <c r="D165" i="3" s="1"/>
  <c r="F165" i="3"/>
  <c r="G165" i="3" l="1"/>
  <c r="H165" i="3" s="1"/>
  <c r="A166" i="3" s="1"/>
  <c r="B166" i="3" s="1"/>
  <c r="C166" i="3" l="1"/>
  <c r="D166" i="3" s="1"/>
  <c r="F166" i="3"/>
  <c r="G166" i="3" l="1"/>
  <c r="H166" i="3" s="1"/>
  <c r="A167" i="3" l="1"/>
  <c r="B167" i="3" s="1"/>
  <c r="F167" i="3" l="1"/>
  <c r="C167" i="3"/>
  <c r="D167" i="3" s="1"/>
  <c r="G167" i="3" l="1"/>
  <c r="H167" i="3" s="1"/>
  <c r="A168" i="3" l="1"/>
  <c r="B168" i="3" s="1"/>
  <c r="F168" i="3" l="1"/>
  <c r="C168" i="3"/>
  <c r="D168" i="3" s="1"/>
  <c r="G168" i="3" l="1"/>
  <c r="H168" i="3" s="1"/>
  <c r="A169" i="3" l="1"/>
  <c r="C169" i="3" l="1"/>
  <c r="D169" i="3" s="1"/>
  <c r="B169" i="3"/>
  <c r="F169" i="3"/>
  <c r="G169" i="3" l="1"/>
  <c r="H169" i="3" s="1"/>
  <c r="A170" i="3" s="1"/>
  <c r="B170" i="3" s="1"/>
  <c r="C170" i="3" l="1"/>
  <c r="D170" i="3" s="1"/>
  <c r="F170" i="3"/>
  <c r="G170" i="3" l="1"/>
  <c r="H170" i="3" s="1"/>
  <c r="A171" i="3" s="1"/>
  <c r="F171" i="3" l="1"/>
  <c r="B171" i="3"/>
  <c r="C171" i="3"/>
  <c r="D171" i="3" s="1"/>
  <c r="G171" i="3" s="1"/>
  <c r="H171" i="3" s="1"/>
  <c r="A172" i="3" l="1"/>
  <c r="C172" i="3" l="1"/>
  <c r="D172" i="3" s="1"/>
  <c r="B172" i="3"/>
  <c r="F172" i="3"/>
  <c r="G172" i="3" l="1"/>
  <c r="H172" i="3" s="1"/>
  <c r="A173" i="3" s="1"/>
  <c r="B173" i="3" s="1"/>
  <c r="F173" i="3" l="1"/>
  <c r="C173" i="3"/>
  <c r="D173" i="3" s="1"/>
  <c r="G173" i="3" s="1"/>
  <c r="H173" i="3" s="1"/>
  <c r="A174" i="3" l="1"/>
  <c r="B174" i="3" s="1"/>
  <c r="C174" i="3" l="1"/>
  <c r="D174" i="3" s="1"/>
  <c r="F174" i="3"/>
  <c r="G174" i="3" l="1"/>
  <c r="H174" i="3" s="1"/>
  <c r="A175" i="3" s="1"/>
  <c r="C175" i="3" l="1"/>
  <c r="D175" i="3" s="1"/>
  <c r="B175" i="3"/>
  <c r="F175" i="3"/>
  <c r="G175" i="3" l="1"/>
  <c r="H175" i="3" s="1"/>
  <c r="A176" i="3" s="1"/>
  <c r="B176" i="3" s="1"/>
  <c r="C176" i="3" l="1"/>
  <c r="D176" i="3" s="1"/>
  <c r="F176" i="3"/>
  <c r="G176" i="3" l="1"/>
  <c r="H176" i="3" s="1"/>
  <c r="A177" i="3" s="1"/>
  <c r="F177" i="3" l="1"/>
  <c r="B177" i="3"/>
  <c r="C177" i="3"/>
  <c r="D177" i="3" s="1"/>
  <c r="G177" i="3" s="1"/>
  <c r="H177" i="3" s="1"/>
  <c r="A178" i="3" l="1"/>
  <c r="B178" i="3" s="1"/>
  <c r="C178" i="3" l="1"/>
  <c r="D178" i="3" s="1"/>
  <c r="F178" i="3"/>
  <c r="G178" i="3" l="1"/>
  <c r="H178" i="3" s="1"/>
  <c r="A179" i="3" s="1"/>
  <c r="C179" i="3" l="1"/>
  <c r="D179" i="3" s="1"/>
  <c r="B179" i="3"/>
  <c r="F179" i="3"/>
  <c r="G179" i="3" s="1"/>
  <c r="H179" i="3" s="1"/>
  <c r="A180" i="3" l="1"/>
  <c r="B180" i="3" s="1"/>
  <c r="F180" i="3" l="1"/>
  <c r="C180" i="3"/>
  <c r="D180" i="3" s="1"/>
  <c r="G180" i="3" l="1"/>
  <c r="H180" i="3" s="1"/>
  <c r="A181" i="3" l="1"/>
  <c r="B181" i="3" s="1"/>
  <c r="F181" i="3" l="1"/>
  <c r="C181" i="3"/>
  <c r="D181" i="3" s="1"/>
  <c r="G181" i="3" l="1"/>
  <c r="H181" i="3" s="1"/>
  <c r="A182" i="3" l="1"/>
  <c r="B182" i="3" s="1"/>
  <c r="F182" i="3" l="1"/>
  <c r="C182" i="3"/>
  <c r="D182" i="3" s="1"/>
  <c r="G182" i="3" l="1"/>
  <c r="H182" i="3" s="1"/>
  <c r="A183" i="3" l="1"/>
  <c r="C183" i="3" l="1"/>
  <c r="D183" i="3" s="1"/>
  <c r="B183" i="3"/>
  <c r="F183" i="3"/>
  <c r="G183" i="3" l="1"/>
  <c r="H183" i="3" s="1"/>
  <c r="A184" i="3" s="1"/>
  <c r="B184" i="3" s="1"/>
  <c r="C184" i="3" l="1"/>
  <c r="D184" i="3" s="1"/>
  <c r="F184" i="3"/>
  <c r="G184" i="3" s="1"/>
  <c r="H184" i="3" s="1"/>
  <c r="A185" i="3" l="1"/>
  <c r="B185" i="3" s="1"/>
  <c r="C185" i="3" l="1"/>
  <c r="F185" i="3"/>
  <c r="D185" i="3" l="1"/>
  <c r="G185" i="3" s="1"/>
  <c r="H185" i="3" s="1"/>
  <c r="A186" i="3" l="1"/>
  <c r="C186" i="3" l="1"/>
  <c r="D186" i="3" s="1"/>
  <c r="B186" i="3"/>
  <c r="F186" i="3"/>
  <c r="G186" i="3" l="1"/>
  <c r="H186" i="3" s="1"/>
  <c r="A187" i="3" s="1"/>
  <c r="B187" i="3" s="1"/>
  <c r="C187" i="3" l="1"/>
  <c r="D187" i="3" s="1"/>
  <c r="F187" i="3"/>
  <c r="G187" i="3" l="1"/>
  <c r="H187" i="3" s="1"/>
  <c r="A188" i="3" s="1"/>
  <c r="F188" i="3" l="1"/>
  <c r="B188" i="3"/>
  <c r="C188" i="3"/>
  <c r="D188" i="3" s="1"/>
  <c r="G188" i="3" s="1"/>
  <c r="H188" i="3" s="1"/>
  <c r="A189" i="3" l="1"/>
  <c r="F189" i="3" l="1"/>
  <c r="B189" i="3"/>
  <c r="C189" i="3"/>
  <c r="D189" i="3" s="1"/>
  <c r="G189" i="3" s="1"/>
  <c r="H189" i="3" s="1"/>
  <c r="A190" i="3" l="1"/>
  <c r="C190" i="3" l="1"/>
  <c r="D190" i="3" s="1"/>
  <c r="B190" i="3"/>
  <c r="F190" i="3"/>
  <c r="G190" i="3" l="1"/>
  <c r="H190" i="3" s="1"/>
  <c r="A191" i="3" s="1"/>
  <c r="C191" i="3" l="1"/>
  <c r="D191" i="3" s="1"/>
  <c r="B191" i="3"/>
  <c r="F191" i="3"/>
  <c r="G191" i="3" l="1"/>
  <c r="H191" i="3" s="1"/>
  <c r="A192" i="3" s="1"/>
  <c r="B192" i="3" s="1"/>
  <c r="F192" i="3" l="1"/>
  <c r="C192" i="3"/>
  <c r="D192" i="3" s="1"/>
  <c r="G192" i="3" s="1"/>
  <c r="H192" i="3" s="1"/>
  <c r="A193" i="3" l="1"/>
  <c r="F193" i="3" l="1"/>
  <c r="B193" i="3"/>
  <c r="C193" i="3"/>
  <c r="D193" i="3" s="1"/>
  <c r="G193" i="3" s="1"/>
  <c r="H193" i="3" s="1"/>
  <c r="A194" i="3" l="1"/>
  <c r="B194" i="3" s="1"/>
  <c r="C194" i="3" l="1"/>
  <c r="D194" i="3" s="1"/>
  <c r="F194" i="3"/>
  <c r="G194" i="3" l="1"/>
  <c r="H194" i="3" s="1"/>
  <c r="A195" i="3" s="1"/>
  <c r="B195" i="3" s="1"/>
  <c r="C195" i="3" l="1"/>
  <c r="D195" i="3" s="1"/>
  <c r="F195" i="3"/>
  <c r="G195" i="3" l="1"/>
  <c r="H195" i="3" s="1"/>
  <c r="A196" i="3" s="1"/>
  <c r="B196" i="3" s="1"/>
  <c r="C196" i="3" l="1"/>
  <c r="D196" i="3" s="1"/>
  <c r="F196" i="3"/>
  <c r="G196" i="3" l="1"/>
  <c r="H196" i="3" s="1"/>
  <c r="A197" i="3" s="1"/>
  <c r="B197" i="3" s="1"/>
  <c r="F197" i="3" l="1"/>
  <c r="C197" i="3"/>
  <c r="D197" i="3" s="1"/>
  <c r="G197" i="3" l="1"/>
  <c r="H197" i="3" s="1"/>
  <c r="A198" i="3" l="1"/>
  <c r="B198" i="3" s="1"/>
  <c r="F198" i="3" l="1"/>
  <c r="C198" i="3"/>
  <c r="D198" i="3" s="1"/>
  <c r="G198" i="3" l="1"/>
  <c r="H198" i="3" s="1"/>
  <c r="A199" i="3" l="1"/>
  <c r="B199" i="3" s="1"/>
  <c r="C199" i="3" l="1"/>
  <c r="D199" i="3" s="1"/>
  <c r="F199" i="3"/>
  <c r="G199" i="3" l="1"/>
  <c r="H199" i="3" s="1"/>
  <c r="A200" i="3" s="1"/>
  <c r="B200" i="3" s="1"/>
  <c r="C200" i="3" l="1"/>
  <c r="D200" i="3" s="1"/>
  <c r="F200" i="3"/>
  <c r="G200" i="3" l="1"/>
  <c r="H200" i="3" s="1"/>
  <c r="A201" i="3" s="1"/>
  <c r="B201" i="3" s="1"/>
  <c r="C201" i="3" l="1"/>
  <c r="D201" i="3" s="1"/>
  <c r="F201" i="3"/>
  <c r="G201" i="3" l="1"/>
  <c r="H201" i="3" s="1"/>
  <c r="A202" i="3" s="1"/>
  <c r="B202" i="3" s="1"/>
  <c r="F202" i="3" l="1"/>
  <c r="C202" i="3"/>
  <c r="D202" i="3" s="1"/>
  <c r="G202" i="3" l="1"/>
  <c r="H202" i="3" s="1"/>
  <c r="A203" i="3" s="1"/>
  <c r="B203" i="3" s="1"/>
  <c r="F203" i="3" l="1"/>
  <c r="C203" i="3"/>
  <c r="D203" i="3" s="1"/>
  <c r="G203" i="3" s="1"/>
  <c r="H203" i="3" s="1"/>
  <c r="A204" i="3" l="1"/>
  <c r="B204" i="3" s="1"/>
  <c r="C204" i="3" l="1"/>
  <c r="D204" i="3" s="1"/>
  <c r="F204" i="3"/>
  <c r="G204" i="3" l="1"/>
  <c r="H204" i="3" s="1"/>
  <c r="A205" i="3" s="1"/>
  <c r="B205" i="3" s="1"/>
  <c r="F205" i="3" l="1"/>
  <c r="C205" i="3"/>
  <c r="D205" i="3" s="1"/>
  <c r="G205" i="3" l="1"/>
  <c r="H205" i="3" s="1"/>
  <c r="A206" i="3" s="1"/>
  <c r="B206" i="3" s="1"/>
  <c r="F206" i="3" l="1"/>
  <c r="C206" i="3"/>
  <c r="D206" i="3" s="1"/>
  <c r="G206" i="3" l="1"/>
  <c r="H206" i="3" s="1"/>
  <c r="A207" i="3" s="1"/>
  <c r="B207" i="3" s="1"/>
  <c r="C207" i="3" l="1"/>
  <c r="D207" i="3" s="1"/>
  <c r="F207" i="3"/>
  <c r="G207" i="3" l="1"/>
  <c r="H207" i="3" s="1"/>
  <c r="A208" i="3" s="1"/>
  <c r="B208" i="3" s="1"/>
  <c r="F208" i="3" l="1"/>
  <c r="C208" i="3"/>
  <c r="D208" i="3" s="1"/>
  <c r="G208" i="3" l="1"/>
  <c r="H208" i="3" s="1"/>
  <c r="A209" i="3" s="1"/>
  <c r="B209" i="3" s="1"/>
  <c r="C209" i="3" l="1"/>
  <c r="D209" i="3" s="1"/>
  <c r="F209" i="3"/>
  <c r="G209" i="3" l="1"/>
  <c r="H209" i="3" s="1"/>
  <c r="A210" i="3" s="1"/>
  <c r="B210" i="3" s="1"/>
  <c r="F210" i="3" l="1"/>
  <c r="C210" i="3"/>
  <c r="D210" i="3" s="1"/>
  <c r="G210" i="3" l="1"/>
  <c r="H210" i="3" s="1"/>
  <c r="A211" i="3" s="1"/>
  <c r="B211" i="3" s="1"/>
  <c r="C211" i="3" l="1"/>
  <c r="D211" i="3" s="1"/>
  <c r="F211" i="3"/>
  <c r="G211" i="3" l="1"/>
  <c r="H211" i="3" s="1"/>
  <c r="A212" i="3" s="1"/>
  <c r="B212" i="3" s="1"/>
  <c r="F212" i="3" l="1"/>
  <c r="C212" i="3"/>
  <c r="D212" i="3" s="1"/>
  <c r="G212" i="3" l="1"/>
  <c r="H212" i="3" s="1"/>
  <c r="A213" i="3" s="1"/>
  <c r="B213" i="3" s="1"/>
  <c r="C213" i="3" l="1"/>
  <c r="D213" i="3" s="1"/>
  <c r="F213" i="3"/>
  <c r="G213" i="3" l="1"/>
  <c r="H213" i="3" s="1"/>
  <c r="A214" i="3" s="1"/>
  <c r="B214" i="3" s="1"/>
  <c r="F214" i="3" l="1"/>
  <c r="C214" i="3"/>
  <c r="D214" i="3" s="1"/>
  <c r="G214" i="3" l="1"/>
  <c r="H214" i="3" s="1"/>
  <c r="A215" i="3" s="1"/>
  <c r="B215" i="3" s="1"/>
  <c r="F215" i="3" l="1"/>
  <c r="C215" i="3"/>
  <c r="D215" i="3" s="1"/>
  <c r="G215" i="3" l="1"/>
  <c r="H215" i="3" s="1"/>
  <c r="A216" i="3" s="1"/>
  <c r="B216" i="3" s="1"/>
  <c r="F216" i="3" l="1"/>
  <c r="C216" i="3"/>
  <c r="D216" i="3" s="1"/>
  <c r="G216" i="3" l="1"/>
  <c r="H216" i="3" s="1"/>
  <c r="A217" i="3" l="1"/>
  <c r="B217" i="3" s="1"/>
  <c r="F217" i="3" l="1"/>
  <c r="C217" i="3"/>
  <c r="D217" i="3" s="1"/>
  <c r="G217" i="3" l="1"/>
  <c r="H217" i="3" s="1"/>
  <c r="A218" i="3" l="1"/>
  <c r="B218" i="3" s="1"/>
  <c r="C218" i="3" l="1"/>
  <c r="D218" i="3" s="1"/>
  <c r="F218" i="3"/>
  <c r="G218" i="3" l="1"/>
  <c r="H218" i="3" s="1"/>
  <c r="A219" i="3" l="1"/>
  <c r="B219" i="3" s="1"/>
  <c r="F219" i="3" l="1"/>
  <c r="C219" i="3"/>
  <c r="D219" i="3" s="1"/>
  <c r="G219" i="3" l="1"/>
  <c r="H219" i="3" s="1"/>
  <c r="A220" i="3" l="1"/>
  <c r="B220" i="3" s="1"/>
  <c r="C220" i="3" l="1"/>
  <c r="D220" i="3" s="1"/>
  <c r="F220" i="3"/>
  <c r="G220" i="3" l="1"/>
  <c r="H220" i="3" s="1"/>
  <c r="A221" i="3" l="1"/>
  <c r="B221" i="3" s="1"/>
  <c r="C221" i="3" l="1"/>
  <c r="D221" i="3" s="1"/>
  <c r="F221" i="3"/>
  <c r="G221" i="3" l="1"/>
  <c r="H221" i="3" s="1"/>
  <c r="A222" i="3" l="1"/>
  <c r="B222" i="3" s="1"/>
  <c r="F222" i="3" l="1"/>
  <c r="C222" i="3"/>
  <c r="D222" i="3" s="1"/>
  <c r="G222" i="3" l="1"/>
  <c r="H222" i="3" s="1"/>
  <c r="A223" i="3" s="1"/>
  <c r="B223" i="3" s="1"/>
  <c r="C223" i="3" l="1"/>
  <c r="D223" i="3" s="1"/>
  <c r="F223" i="3"/>
  <c r="G223" i="3" l="1"/>
  <c r="H223" i="3" s="1"/>
  <c r="A224" i="3" l="1"/>
  <c r="B224" i="3" s="1"/>
  <c r="C224" i="3" l="1"/>
  <c r="D224" i="3" s="1"/>
  <c r="F224" i="3"/>
  <c r="G224" i="3" l="1"/>
  <c r="H224" i="3" s="1"/>
  <c r="A225" i="3" s="1"/>
  <c r="B225" i="3" s="1"/>
  <c r="F225" i="3" l="1"/>
  <c r="C225" i="3"/>
  <c r="D225" i="3" s="1"/>
  <c r="G225" i="3" l="1"/>
  <c r="H225" i="3" s="1"/>
  <c r="A226" i="3" l="1"/>
  <c r="B226" i="3" s="1"/>
  <c r="C226" i="3" l="1"/>
  <c r="D226" i="3" s="1"/>
  <c r="F226" i="3"/>
  <c r="G226" i="3" l="1"/>
  <c r="H226" i="3" s="1"/>
  <c r="A227" i="3" s="1"/>
  <c r="B227" i="3" s="1"/>
  <c r="C227" i="3" l="1"/>
  <c r="D227" i="3" s="1"/>
  <c r="F227" i="3"/>
  <c r="G227" i="3" l="1"/>
  <c r="H227" i="3" s="1"/>
  <c r="A228" i="3" s="1"/>
  <c r="B228" i="3" s="1"/>
  <c r="F228" i="3" l="1"/>
  <c r="C228" i="3"/>
  <c r="D228" i="3" s="1"/>
  <c r="G228" i="3" l="1"/>
  <c r="H228" i="3" s="1"/>
  <c r="A229" i="3" l="1"/>
  <c r="B229" i="3" s="1"/>
  <c r="C229" i="3" l="1"/>
  <c r="D229" i="3" s="1"/>
  <c r="F229" i="3"/>
  <c r="G229" i="3" l="1"/>
  <c r="H229" i="3" s="1"/>
  <c r="A230" i="3" l="1"/>
  <c r="B230" i="3" s="1"/>
  <c r="C230" i="3" l="1"/>
  <c r="D230" i="3" s="1"/>
  <c r="F230" i="3"/>
  <c r="G230" i="3" l="1"/>
  <c r="H230" i="3" s="1"/>
  <c r="A231" i="3" l="1"/>
  <c r="B231" i="3" s="1"/>
  <c r="C231" i="3" l="1"/>
  <c r="D231" i="3" s="1"/>
  <c r="F231" i="3"/>
  <c r="G231" i="3" l="1"/>
  <c r="H231" i="3" s="1"/>
  <c r="A232" i="3" s="1"/>
  <c r="B232" i="3" s="1"/>
  <c r="C232" i="3" l="1"/>
  <c r="D232" i="3" s="1"/>
  <c r="F232" i="3"/>
  <c r="G232" i="3" l="1"/>
  <c r="H232" i="3" s="1"/>
  <c r="A233" i="3" s="1"/>
  <c r="B233" i="3" s="1"/>
  <c r="C233" i="3" l="1"/>
  <c r="D233" i="3" s="1"/>
  <c r="F233" i="3"/>
  <c r="G233" i="3" l="1"/>
  <c r="H233" i="3" s="1"/>
  <c r="A234" i="3" s="1"/>
  <c r="B234" i="3" s="1"/>
  <c r="C234" i="3" l="1"/>
  <c r="D234" i="3" s="1"/>
  <c r="F234" i="3"/>
  <c r="G234" i="3" l="1"/>
  <c r="H234" i="3" s="1"/>
  <c r="A235" i="3" l="1"/>
  <c r="B235" i="3" s="1"/>
  <c r="C235" i="3" l="1"/>
  <c r="D235" i="3" s="1"/>
  <c r="F235" i="3"/>
  <c r="G235" i="3" l="1"/>
  <c r="H235" i="3" s="1"/>
  <c r="A236" i="3" s="1"/>
  <c r="B236" i="3" s="1"/>
  <c r="C236" i="3" l="1"/>
  <c r="D236" i="3" s="1"/>
  <c r="F236" i="3"/>
  <c r="G236" i="3" l="1"/>
  <c r="H236" i="3" s="1"/>
  <c r="A237" i="3" l="1"/>
  <c r="B237" i="3" s="1"/>
  <c r="C237" i="3" l="1"/>
  <c r="D237" i="3" s="1"/>
  <c r="F237" i="3"/>
  <c r="G237" i="3" l="1"/>
  <c r="H237" i="3" s="1"/>
  <c r="A238" i="3" s="1"/>
  <c r="B238" i="3" s="1"/>
  <c r="F238" i="3" l="1"/>
  <c r="C238" i="3"/>
  <c r="D238" i="3" s="1"/>
  <c r="G238" i="3" l="1"/>
  <c r="H238" i="3" s="1"/>
  <c r="A239" i="3" l="1"/>
  <c r="B239" i="3" s="1"/>
  <c r="F239" i="3" l="1"/>
  <c r="C239" i="3"/>
  <c r="D239" i="3" s="1"/>
  <c r="G239" i="3" l="1"/>
  <c r="H239" i="3" s="1"/>
  <c r="A240" i="3" l="1"/>
  <c r="B240" i="3" s="1"/>
  <c r="C240" i="3" l="1"/>
  <c r="D240" i="3" s="1"/>
  <c r="F240" i="3"/>
  <c r="G240" i="3" l="1"/>
  <c r="H240" i="3" s="1"/>
  <c r="A241" i="3" l="1"/>
  <c r="B241" i="3" s="1"/>
  <c r="F241" i="3" l="1"/>
  <c r="C241" i="3"/>
  <c r="D241" i="3" s="1"/>
  <c r="G241" i="3" l="1"/>
  <c r="H241" i="3" s="1"/>
  <c r="A242" i="3" l="1"/>
  <c r="B242" i="3" s="1"/>
  <c r="C242" i="3" l="1"/>
  <c r="D242" i="3" s="1"/>
  <c r="F242" i="3"/>
  <c r="G242" i="3" l="1"/>
  <c r="H242" i="3" s="1"/>
  <c r="A243" i="3" l="1"/>
  <c r="B243" i="3" s="1"/>
  <c r="C243" i="3" l="1"/>
  <c r="D243" i="3" s="1"/>
  <c r="F243" i="3"/>
  <c r="G243" i="3" l="1"/>
  <c r="H243" i="3" s="1"/>
  <c r="A244" i="3" l="1"/>
  <c r="B244" i="3" s="1"/>
  <c r="C244" i="3" l="1"/>
  <c r="D244" i="3" s="1"/>
  <c r="F244" i="3"/>
  <c r="G244" i="3" l="1"/>
  <c r="H244" i="3" s="1"/>
  <c r="A245" i="3" s="1"/>
  <c r="B245" i="3" s="1"/>
  <c r="F245" i="3" l="1"/>
  <c r="C245" i="3"/>
  <c r="D245" i="3" s="1"/>
  <c r="G245" i="3" l="1"/>
  <c r="H245" i="3" s="1"/>
  <c r="A246" i="3" l="1"/>
  <c r="B246" i="3" s="1"/>
  <c r="C246" i="3" l="1"/>
  <c r="D246" i="3" s="1"/>
  <c r="F246" i="3"/>
  <c r="G246" i="3" l="1"/>
  <c r="H246" i="3" s="1"/>
  <c r="A247" i="3" s="1"/>
  <c r="B247" i="3" s="1"/>
  <c r="C247" i="3" l="1"/>
  <c r="D247" i="3" s="1"/>
  <c r="F247" i="3"/>
  <c r="G247" i="3" l="1"/>
  <c r="H247" i="3" s="1"/>
  <c r="A248" i="3" l="1"/>
  <c r="B248" i="3" s="1"/>
  <c r="C248" i="3" l="1"/>
  <c r="D248" i="3" s="1"/>
  <c r="F248" i="3"/>
  <c r="G248" i="3" l="1"/>
  <c r="H248" i="3" s="1"/>
  <c r="A249" i="3" s="1"/>
  <c r="B249" i="3" s="1"/>
  <c r="C249" i="3" l="1"/>
  <c r="D249" i="3" s="1"/>
  <c r="F249" i="3"/>
  <c r="G249" i="3" l="1"/>
  <c r="H249" i="3" s="1"/>
  <c r="A250" i="3" l="1"/>
  <c r="B250" i="3" s="1"/>
  <c r="C250" i="3" l="1"/>
  <c r="D250" i="3" s="1"/>
  <c r="F250" i="3"/>
  <c r="G250" i="3" l="1"/>
  <c r="H250" i="3" s="1"/>
  <c r="A251" i="3" l="1"/>
  <c r="B251" i="3" s="1"/>
  <c r="C251" i="3" l="1"/>
  <c r="D251" i="3" s="1"/>
  <c r="F251" i="3"/>
  <c r="G251" i="3" l="1"/>
  <c r="H251" i="3" s="1"/>
  <c r="A252" i="3" s="1"/>
  <c r="B252" i="3" s="1"/>
  <c r="F252" i="3" l="1"/>
  <c r="C252" i="3"/>
  <c r="D252" i="3" s="1"/>
  <c r="G252" i="3" l="1"/>
  <c r="H252" i="3" s="1"/>
  <c r="A253" i="3" s="1"/>
  <c r="B253" i="3" s="1"/>
  <c r="C253" i="3" l="1"/>
  <c r="D253" i="3" s="1"/>
  <c r="F253" i="3"/>
  <c r="G253" i="3" l="1"/>
  <c r="H253" i="3" s="1"/>
  <c r="A254" i="3" l="1"/>
  <c r="B254" i="3" s="1"/>
  <c r="C254" i="3" l="1"/>
  <c r="D254" i="3" s="1"/>
  <c r="F254" i="3"/>
  <c r="G254" i="3" l="1"/>
  <c r="H254" i="3" s="1"/>
  <c r="A255" i="3" s="1"/>
  <c r="B255" i="3" s="1"/>
  <c r="F255" i="3" l="1"/>
  <c r="C255" i="3"/>
  <c r="D255" i="3" s="1"/>
  <c r="G255" i="3" l="1"/>
  <c r="H255" i="3" s="1"/>
  <c r="A256" i="3" l="1"/>
  <c r="B256" i="3" s="1"/>
  <c r="F256" i="3" l="1"/>
  <c r="C256" i="3"/>
  <c r="D256" i="3" s="1"/>
  <c r="G256" i="3" l="1"/>
  <c r="H256" i="3" s="1"/>
  <c r="A257" i="3" l="1"/>
  <c r="B257" i="3" s="1"/>
  <c r="C257" i="3" l="1"/>
  <c r="D257" i="3" s="1"/>
  <c r="F257" i="3"/>
  <c r="G257" i="3" l="1"/>
  <c r="H257" i="3" s="1"/>
  <c r="A258" i="3" s="1"/>
  <c r="B258" i="3" s="1"/>
  <c r="F258" i="3" l="1"/>
  <c r="C258" i="3"/>
  <c r="D258" i="3" s="1"/>
  <c r="G258" i="3" l="1"/>
  <c r="H258" i="3" s="1"/>
  <c r="A259" i="3" l="1"/>
  <c r="B259" i="3" s="1"/>
  <c r="F259" i="3" l="1"/>
  <c r="C259" i="3"/>
  <c r="D259" i="3" s="1"/>
  <c r="G259" i="3" l="1"/>
  <c r="H259" i="3" s="1"/>
  <c r="A260" i="3" l="1"/>
  <c r="B260" i="3" s="1"/>
  <c r="C260" i="3" l="1"/>
  <c r="D260" i="3" s="1"/>
  <c r="F260" i="3"/>
  <c r="G260" i="3" l="1"/>
  <c r="H260" i="3" s="1"/>
  <c r="A261" i="3" l="1"/>
  <c r="B261" i="3" s="1"/>
  <c r="C261" i="3" l="1"/>
  <c r="D261" i="3" s="1"/>
  <c r="F261" i="3"/>
  <c r="G261" i="3" l="1"/>
  <c r="H261" i="3" s="1"/>
  <c r="A262" i="3" s="1"/>
  <c r="B262" i="3" s="1"/>
  <c r="F262" i="3" l="1"/>
  <c r="C262" i="3"/>
  <c r="D262" i="3" s="1"/>
  <c r="G262" i="3" l="1"/>
  <c r="H262" i="3" s="1"/>
  <c r="A263" i="3" l="1"/>
  <c r="B263" i="3" s="1"/>
  <c r="F263" i="3" l="1"/>
  <c r="C263" i="3"/>
  <c r="D263" i="3" s="1"/>
  <c r="G263" i="3" l="1"/>
  <c r="H263" i="3" s="1"/>
  <c r="A264" i="3" l="1"/>
  <c r="B264" i="3" s="1"/>
  <c r="C264" i="3" l="1"/>
  <c r="D264" i="3" s="1"/>
  <c r="F264" i="3"/>
  <c r="G264" i="3" l="1"/>
  <c r="H264" i="3" s="1"/>
  <c r="A265" i="3" s="1"/>
  <c r="B265" i="3" s="1"/>
  <c r="F265" i="3" l="1"/>
  <c r="C265" i="3"/>
  <c r="D265" i="3" s="1"/>
  <c r="G265" i="3" l="1"/>
  <c r="H265" i="3" s="1"/>
  <c r="A266" i="3" l="1"/>
  <c r="B266" i="3" s="1"/>
  <c r="C266" i="3" l="1"/>
  <c r="D266" i="3" s="1"/>
  <c r="F266" i="3"/>
  <c r="G266" i="3" l="1"/>
  <c r="H266" i="3" s="1"/>
  <c r="A267" i="3" s="1"/>
  <c r="B267" i="3" s="1"/>
  <c r="F267" i="3" l="1"/>
  <c r="C267" i="3"/>
  <c r="D267" i="3" s="1"/>
  <c r="G267" i="3" l="1"/>
  <c r="H267" i="3" s="1"/>
  <c r="A268" i="3" l="1"/>
  <c r="B268" i="3" s="1"/>
  <c r="C268" i="3" l="1"/>
  <c r="D268" i="3" s="1"/>
  <c r="F268" i="3"/>
  <c r="G268" i="3" l="1"/>
  <c r="H268" i="3" s="1"/>
  <c r="A269" i="3" s="1"/>
  <c r="B269" i="3" s="1"/>
  <c r="F269" i="3" l="1"/>
  <c r="C269" i="3"/>
  <c r="D269" i="3" s="1"/>
  <c r="G269" i="3" l="1"/>
  <c r="H269" i="3" s="1"/>
  <c r="A270" i="3" l="1"/>
  <c r="B270" i="3" s="1"/>
  <c r="F270" i="3" l="1"/>
  <c r="C270" i="3"/>
  <c r="D270" i="3" s="1"/>
  <c r="G270" i="3" l="1"/>
  <c r="H270" i="3" s="1"/>
  <c r="A271" i="3" l="1"/>
  <c r="B271" i="3" s="1"/>
  <c r="C271" i="3" l="1"/>
  <c r="D271" i="3" s="1"/>
  <c r="F271" i="3"/>
  <c r="G271" i="3" l="1"/>
  <c r="H271" i="3" s="1"/>
  <c r="A272" i="3" s="1"/>
  <c r="B272" i="3" s="1"/>
  <c r="F272" i="3" l="1"/>
  <c r="C272" i="3"/>
  <c r="D272" i="3" s="1"/>
  <c r="G272" i="3" l="1"/>
  <c r="H272" i="3" s="1"/>
  <c r="A273" i="3" l="1"/>
  <c r="B273" i="3" s="1"/>
  <c r="F273" i="3" l="1"/>
  <c r="C273" i="3"/>
  <c r="D273" i="3" s="1"/>
  <c r="G273" i="3" l="1"/>
  <c r="H273" i="3" s="1"/>
  <c r="A274" i="3" l="1"/>
  <c r="B274" i="3" s="1"/>
  <c r="C274" i="3" l="1"/>
  <c r="D274" i="3" s="1"/>
  <c r="F274" i="3"/>
  <c r="G274" i="3" l="1"/>
  <c r="H274" i="3" s="1"/>
  <c r="A275" i="3" l="1"/>
  <c r="B275" i="3" s="1"/>
  <c r="C275" i="3" l="1"/>
  <c r="D275" i="3" s="1"/>
  <c r="F275" i="3"/>
  <c r="G275" i="3" l="1"/>
  <c r="H275" i="3" s="1"/>
  <c r="A276" i="3" l="1"/>
  <c r="B276" i="3" s="1"/>
  <c r="C276" i="3" l="1"/>
  <c r="D276" i="3" s="1"/>
  <c r="F276" i="3"/>
  <c r="G276" i="3" l="1"/>
  <c r="H276" i="3" s="1"/>
  <c r="A277" i="3" s="1"/>
  <c r="B277" i="3" s="1"/>
  <c r="F277" i="3" l="1"/>
  <c r="C277" i="3"/>
  <c r="D277" i="3" s="1"/>
  <c r="G277" i="3" l="1"/>
  <c r="H277" i="3" s="1"/>
  <c r="A278" i="3" l="1"/>
  <c r="B278" i="3" s="1"/>
  <c r="C278" i="3" l="1"/>
  <c r="D278" i="3" s="1"/>
  <c r="F278" i="3"/>
  <c r="G278" i="3" l="1"/>
  <c r="H278" i="3" s="1"/>
  <c r="A279" i="3" l="1"/>
  <c r="B279" i="3" s="1"/>
  <c r="C279" i="3" l="1"/>
  <c r="D279" i="3" s="1"/>
  <c r="F279" i="3"/>
  <c r="G279" i="3" l="1"/>
  <c r="H279" i="3" s="1"/>
  <c r="A280" i="3" s="1"/>
  <c r="B280" i="3" s="1"/>
  <c r="F280" i="3" l="1"/>
  <c r="C280" i="3"/>
  <c r="D280" i="3" s="1"/>
  <c r="G280" i="3" l="1"/>
  <c r="H280" i="3" s="1"/>
  <c r="A281" i="3" l="1"/>
  <c r="B281" i="3" s="1"/>
  <c r="F281" i="3" l="1"/>
  <c r="C281" i="3"/>
  <c r="D281" i="3" s="1"/>
  <c r="G281" i="3" l="1"/>
  <c r="H281" i="3" s="1"/>
  <c r="A282" i="3" l="1"/>
  <c r="B282" i="3" s="1"/>
  <c r="F282" i="3" l="1"/>
  <c r="C282" i="3"/>
  <c r="D282" i="3" s="1"/>
  <c r="G282" i="3" l="1"/>
  <c r="H282" i="3" s="1"/>
  <c r="A283" i="3" l="1"/>
  <c r="B283" i="3" s="1"/>
  <c r="C283" i="3" l="1"/>
  <c r="D283" i="3" s="1"/>
  <c r="F283" i="3"/>
  <c r="G283" i="3" l="1"/>
  <c r="H283" i="3" s="1"/>
  <c r="A284" i="3" s="1"/>
  <c r="B284" i="3" s="1"/>
  <c r="F284" i="3" l="1"/>
  <c r="C284" i="3"/>
  <c r="D284" i="3" s="1"/>
  <c r="G284" i="3" l="1"/>
  <c r="H284" i="3" s="1"/>
  <c r="A285" i="3" l="1"/>
  <c r="B285" i="3" s="1"/>
  <c r="C285" i="3" l="1"/>
  <c r="D285" i="3" s="1"/>
  <c r="F285" i="3"/>
  <c r="G285" i="3" l="1"/>
  <c r="H285" i="3" s="1"/>
  <c r="A286" i="3" l="1"/>
  <c r="B286" i="3" s="1"/>
  <c r="C286" i="3" l="1"/>
  <c r="D286" i="3" s="1"/>
  <c r="F286" i="3"/>
  <c r="G286" i="3" l="1"/>
  <c r="H286" i="3" s="1"/>
  <c r="A287" i="3" l="1"/>
  <c r="B287" i="3" s="1"/>
  <c r="C287" i="3" l="1"/>
  <c r="D287" i="3" s="1"/>
  <c r="F287" i="3"/>
  <c r="G287" i="3" l="1"/>
  <c r="H287" i="3" s="1"/>
  <c r="A288" i="3" l="1"/>
  <c r="B288" i="3" s="1"/>
  <c r="C288" i="3" l="1"/>
  <c r="D288" i="3" s="1"/>
  <c r="F288" i="3"/>
  <c r="G288" i="3" l="1"/>
  <c r="H288" i="3" s="1"/>
  <c r="A289" i="3" l="1"/>
  <c r="B289" i="3" s="1"/>
  <c r="F289" i="3" l="1"/>
  <c r="C289" i="3"/>
  <c r="D289" i="3" s="1"/>
  <c r="G289" i="3" l="1"/>
  <c r="H289" i="3" s="1"/>
  <c r="A290" i="3" l="1"/>
  <c r="B290" i="3" s="1"/>
  <c r="C290" i="3" l="1"/>
  <c r="D290" i="3" s="1"/>
  <c r="F290" i="3"/>
  <c r="G290" i="3" l="1"/>
  <c r="H290" i="3" s="1"/>
  <c r="A291" i="3" l="1"/>
  <c r="B291" i="3" s="1"/>
  <c r="C291" i="3" l="1"/>
  <c r="D291" i="3" s="1"/>
  <c r="F291" i="3"/>
  <c r="G291" i="3" l="1"/>
  <c r="H291" i="3" s="1"/>
  <c r="A292" i="3" l="1"/>
  <c r="B292" i="3" s="1"/>
  <c r="C292" i="3" l="1"/>
  <c r="D292" i="3" s="1"/>
  <c r="F292" i="3"/>
  <c r="G292" i="3" l="1"/>
  <c r="H292" i="3" s="1"/>
  <c r="A293" i="3" l="1"/>
  <c r="B293" i="3" s="1"/>
  <c r="C293" i="3" l="1"/>
  <c r="D293" i="3" s="1"/>
  <c r="F293" i="3"/>
  <c r="G293" i="3" l="1"/>
  <c r="H293" i="3" s="1"/>
  <c r="A294" i="3" s="1"/>
  <c r="B294" i="3" s="1"/>
  <c r="F294" i="3" l="1"/>
  <c r="C294" i="3"/>
  <c r="D294" i="3" s="1"/>
  <c r="G294" i="3" l="1"/>
  <c r="H294" i="3" s="1"/>
  <c r="A295" i="3" l="1"/>
  <c r="B295" i="3" s="1"/>
  <c r="C295" i="3" l="1"/>
  <c r="D295" i="3" s="1"/>
  <c r="F295" i="3"/>
  <c r="G295" i="3" l="1"/>
  <c r="H295" i="3" s="1"/>
  <c r="A296" i="3" s="1"/>
  <c r="B296" i="3" s="1"/>
  <c r="C296" i="3" l="1"/>
  <c r="D296" i="3" s="1"/>
  <c r="F296" i="3"/>
  <c r="G296" i="3" l="1"/>
  <c r="H296" i="3" s="1"/>
  <c r="A297" i="3" s="1"/>
  <c r="B297" i="3" s="1"/>
  <c r="F297" i="3" l="1"/>
  <c r="C297" i="3"/>
  <c r="D297" i="3" s="1"/>
  <c r="G297" i="3" l="1"/>
  <c r="H297" i="3" s="1"/>
  <c r="A298" i="3" l="1"/>
  <c r="B298" i="3" s="1"/>
  <c r="F298" i="3" l="1"/>
  <c r="C298" i="3"/>
  <c r="D298" i="3" s="1"/>
  <c r="G298" i="3" l="1"/>
  <c r="H298" i="3" s="1"/>
  <c r="A299" i="3" l="1"/>
  <c r="B299" i="3" s="1"/>
  <c r="C299" i="3" l="1"/>
  <c r="D299" i="3" s="1"/>
  <c r="F299" i="3"/>
  <c r="G299" i="3" l="1"/>
  <c r="H299" i="3" s="1"/>
  <c r="A300" i="3" s="1"/>
  <c r="B300" i="3" s="1"/>
  <c r="F300" i="3" l="1"/>
  <c r="C300" i="3"/>
  <c r="D300" i="3" s="1"/>
  <c r="G300" i="3" l="1"/>
  <c r="H300" i="3" s="1"/>
  <c r="A301" i="3" s="1"/>
  <c r="B301" i="3" s="1"/>
  <c r="C301" i="3" l="1"/>
  <c r="D301" i="3" s="1"/>
  <c r="F301" i="3"/>
  <c r="G301" i="3" l="1"/>
  <c r="H301" i="3" s="1"/>
  <c r="A302" i="3" l="1"/>
  <c r="B302" i="3" s="1"/>
  <c r="F302" i="3" l="1"/>
  <c r="C302" i="3"/>
  <c r="D302" i="3" s="1"/>
  <c r="G302" i="3" l="1"/>
  <c r="H302" i="3" s="1"/>
  <c r="A303" i="3" l="1"/>
  <c r="B303" i="3" s="1"/>
  <c r="C303" i="3" l="1"/>
  <c r="D303" i="3" s="1"/>
  <c r="F303" i="3"/>
  <c r="G303" i="3" l="1"/>
  <c r="H303" i="3" s="1"/>
  <c r="A304" i="3" l="1"/>
  <c r="B304" i="3" s="1"/>
  <c r="F304" i="3" l="1"/>
  <c r="C304" i="3"/>
  <c r="D304" i="3" s="1"/>
  <c r="G304" i="3" l="1"/>
  <c r="H304" i="3" s="1"/>
  <c r="A305" i="3" l="1"/>
  <c r="B305" i="3" s="1"/>
  <c r="F305" i="3" l="1"/>
  <c r="C305" i="3"/>
  <c r="D305" i="3" s="1"/>
  <c r="G305" i="3" l="1"/>
  <c r="H305" i="3" s="1"/>
  <c r="A306" i="3" l="1"/>
  <c r="B306" i="3" s="1"/>
  <c r="F306" i="3" l="1"/>
  <c r="C306" i="3"/>
  <c r="D306" i="3" s="1"/>
  <c r="G306" i="3" l="1"/>
  <c r="H306" i="3" s="1"/>
  <c r="A307" i="3" l="1"/>
  <c r="B307" i="3" s="1"/>
  <c r="C307" i="3" l="1"/>
  <c r="D307" i="3" s="1"/>
  <c r="F307" i="3"/>
  <c r="G307" i="3" l="1"/>
  <c r="H307" i="3" s="1"/>
  <c r="A308" i="3" l="1"/>
  <c r="B308" i="3" s="1"/>
  <c r="F308" i="3" l="1"/>
  <c r="C308" i="3"/>
  <c r="D308" i="3" s="1"/>
  <c r="G308" i="3" l="1"/>
  <c r="H308" i="3" s="1"/>
  <c r="A309" i="3" l="1"/>
  <c r="B309" i="3" s="1"/>
  <c r="C309" i="3" l="1"/>
  <c r="D309" i="3" s="1"/>
  <c r="F309" i="3"/>
  <c r="G309" i="3" l="1"/>
  <c r="H309" i="3" s="1"/>
  <c r="A310" i="3" l="1"/>
  <c r="B310" i="3" s="1"/>
  <c r="C310" i="3" l="1"/>
  <c r="D310" i="3" s="1"/>
  <c r="F310" i="3"/>
  <c r="G310" i="3" l="1"/>
  <c r="H310" i="3" s="1"/>
  <c r="A311" i="3" l="1"/>
  <c r="B311" i="3" s="1"/>
  <c r="C311" i="3" l="1"/>
  <c r="D311" i="3" s="1"/>
  <c r="F311" i="3"/>
  <c r="G311" i="3" l="1"/>
  <c r="H311" i="3" s="1"/>
  <c r="A312" i="3" l="1"/>
  <c r="B312" i="3" s="1"/>
  <c r="F312" i="3" l="1"/>
  <c r="C312" i="3"/>
  <c r="D312" i="3" s="1"/>
  <c r="G312" i="3" l="1"/>
  <c r="H312" i="3" s="1"/>
  <c r="A313" i="3" l="1"/>
  <c r="B313" i="3" s="1"/>
  <c r="F313" i="3" l="1"/>
  <c r="C313" i="3"/>
  <c r="D313" i="3" s="1"/>
  <c r="G313" i="3" l="1"/>
  <c r="H313" i="3" s="1"/>
  <c r="A314" i="3" l="1"/>
  <c r="B314" i="3" s="1"/>
  <c r="C314" i="3" l="1"/>
  <c r="D314" i="3" s="1"/>
  <c r="F314" i="3"/>
  <c r="G314" i="3" l="1"/>
  <c r="H314" i="3" s="1"/>
  <c r="A315" i="3" s="1"/>
  <c r="B315" i="3" s="1"/>
  <c r="F315" i="3" l="1"/>
  <c r="C315" i="3"/>
  <c r="D315" i="3" s="1"/>
  <c r="G315" i="3" l="1"/>
  <c r="H315" i="3" s="1"/>
  <c r="A316" i="3" l="1"/>
  <c r="B316" i="3" s="1"/>
  <c r="C316" i="3" l="1"/>
  <c r="D316" i="3" s="1"/>
  <c r="F316" i="3"/>
  <c r="G316" i="3" l="1"/>
  <c r="H316" i="3" s="1"/>
  <c r="A317" i="3" l="1"/>
  <c r="B317" i="3" s="1"/>
  <c r="C317" i="3" l="1"/>
  <c r="D317" i="3" s="1"/>
  <c r="F317" i="3"/>
  <c r="G317" i="3" l="1"/>
  <c r="H317" i="3" s="1"/>
  <c r="A318" i="3" l="1"/>
  <c r="F318" i="3" l="1"/>
  <c r="B318" i="3"/>
  <c r="C318" i="3"/>
  <c r="D318" i="3" s="1"/>
  <c r="G318" i="3" l="1"/>
  <c r="H318" i="3" s="1"/>
  <c r="A319" i="3" s="1"/>
  <c r="B319" i="3" s="1"/>
  <c r="C319" i="3" l="1"/>
  <c r="D319" i="3" s="1"/>
  <c r="F319" i="3"/>
  <c r="G319" i="3" l="1"/>
  <c r="H319" i="3" s="1"/>
  <c r="A320" i="3" l="1"/>
  <c r="B320" i="3" s="1"/>
  <c r="C320" i="3" l="1"/>
  <c r="D320" i="3" s="1"/>
  <c r="F320" i="3"/>
  <c r="G320" i="3" l="1"/>
  <c r="H320" i="3" s="1"/>
  <c r="A321" i="3" l="1"/>
  <c r="B321" i="3" s="1"/>
  <c r="F321" i="3" l="1"/>
  <c r="C321" i="3"/>
  <c r="D321" i="3" s="1"/>
  <c r="G321" i="3" l="1"/>
  <c r="H321" i="3" s="1"/>
  <c r="A322" i="3" l="1"/>
  <c r="B322" i="3" s="1"/>
  <c r="F322" i="3" l="1"/>
  <c r="C322" i="3"/>
  <c r="D322" i="3" s="1"/>
  <c r="G322" i="3" l="1"/>
  <c r="H322" i="3" s="1"/>
  <c r="A323" i="3" l="1"/>
  <c r="B323" i="3" s="1"/>
  <c r="C323" i="3" l="1"/>
  <c r="D323" i="3" s="1"/>
  <c r="F323" i="3"/>
  <c r="G323" i="3" l="1"/>
  <c r="H323" i="3" s="1"/>
  <c r="A324" i="3" s="1"/>
  <c r="B324" i="3" s="1"/>
  <c r="F324" i="3" l="1"/>
  <c r="C324" i="3"/>
  <c r="D324" i="3" s="1"/>
  <c r="G324" i="3" l="1"/>
  <c r="H324" i="3" s="1"/>
  <c r="A325" i="3" l="1"/>
  <c r="B325" i="3" s="1"/>
  <c r="F325" i="3" l="1"/>
  <c r="C325" i="3"/>
  <c r="D325" i="3" s="1"/>
  <c r="G325" i="3" l="1"/>
  <c r="H325" i="3" s="1"/>
  <c r="A326" i="3" l="1"/>
  <c r="B326" i="3" s="1"/>
  <c r="C326" i="3" l="1"/>
  <c r="D326" i="3" s="1"/>
  <c r="F326" i="3"/>
  <c r="G326" i="3" l="1"/>
  <c r="H326" i="3" s="1"/>
  <c r="A327" i="3" s="1"/>
  <c r="B327" i="3" s="1"/>
  <c r="C327" i="3" l="1"/>
  <c r="D327" i="3" s="1"/>
  <c r="F327" i="3"/>
  <c r="G327" i="3" l="1"/>
  <c r="H327" i="3" s="1"/>
  <c r="A328" i="3" l="1"/>
  <c r="B328" i="3" s="1"/>
  <c r="C328" i="3" l="1"/>
  <c r="D328" i="3" s="1"/>
  <c r="F328" i="3"/>
  <c r="G328" i="3" l="1"/>
  <c r="H328" i="3" s="1"/>
  <c r="A329" i="3" l="1"/>
  <c r="B329" i="3" s="1"/>
  <c r="C329" i="3" l="1"/>
  <c r="D329" i="3" s="1"/>
  <c r="F329" i="3"/>
  <c r="G329" i="3" l="1"/>
  <c r="H329" i="3" s="1"/>
  <c r="A330" i="3" l="1"/>
  <c r="B330" i="3" s="1"/>
  <c r="F330" i="3" l="1"/>
  <c r="C330" i="3"/>
  <c r="D330" i="3" s="1"/>
  <c r="G330" i="3" l="1"/>
  <c r="H330" i="3" s="1"/>
  <c r="A331" i="3" l="1"/>
  <c r="B331" i="3" s="1"/>
  <c r="C331" i="3" l="1"/>
  <c r="D331" i="3" s="1"/>
  <c r="F331" i="3"/>
  <c r="G331" i="3" l="1"/>
  <c r="H331" i="3" s="1"/>
  <c r="A332" i="3" l="1"/>
  <c r="B332" i="3" s="1"/>
  <c r="C332" i="3" l="1"/>
  <c r="D332" i="3" s="1"/>
  <c r="F332" i="3"/>
  <c r="G332" i="3" l="1"/>
  <c r="H332" i="3" s="1"/>
  <c r="A333" i="3" s="1"/>
  <c r="B333" i="3" s="1"/>
  <c r="C333" i="3" l="1"/>
  <c r="D333" i="3" s="1"/>
  <c r="F333" i="3"/>
  <c r="G333" i="3" l="1"/>
  <c r="H333" i="3" s="1"/>
  <c r="A334" i="3" l="1"/>
  <c r="B334" i="3" s="1"/>
  <c r="C334" i="3" l="1"/>
  <c r="D334" i="3" s="1"/>
  <c r="F334" i="3"/>
  <c r="G334" i="3" l="1"/>
  <c r="H334" i="3" s="1"/>
  <c r="A335" i="3" l="1"/>
  <c r="F335" i="3" l="1"/>
  <c r="B335" i="3"/>
  <c r="C335" i="3"/>
  <c r="D335" i="3" s="1"/>
  <c r="G335" i="3" l="1"/>
  <c r="H335" i="3" s="1"/>
  <c r="A336" i="3" s="1"/>
  <c r="B336" i="3" s="1"/>
  <c r="C336" i="3" l="1"/>
  <c r="D336" i="3" s="1"/>
  <c r="F336" i="3"/>
  <c r="G336" i="3" l="1"/>
  <c r="H336" i="3" s="1"/>
  <c r="A337" i="3" l="1"/>
  <c r="B337" i="3" s="1"/>
  <c r="C337" i="3" l="1"/>
  <c r="D337" i="3" s="1"/>
  <c r="F337" i="3"/>
  <c r="G337" i="3" l="1"/>
  <c r="H337" i="3" s="1"/>
  <c r="A338" i="3" s="1"/>
  <c r="B338" i="3" s="1"/>
  <c r="F338" i="3" l="1"/>
  <c r="C338" i="3"/>
  <c r="D338" i="3" s="1"/>
  <c r="G338" i="3" l="1"/>
  <c r="H338" i="3" s="1"/>
  <c r="A339" i="3" l="1"/>
  <c r="B339" i="3" s="1"/>
  <c r="C339" i="3" l="1"/>
  <c r="D339" i="3" s="1"/>
  <c r="F339" i="3"/>
  <c r="G339" i="3" l="1"/>
  <c r="H339" i="3" s="1"/>
  <c r="A340" i="3" s="1"/>
  <c r="B340" i="3" s="1"/>
  <c r="C340" i="3" l="1"/>
  <c r="D340" i="3" s="1"/>
  <c r="F340" i="3"/>
  <c r="G340" i="3" l="1"/>
  <c r="H340" i="3" s="1"/>
  <c r="A341" i="3" l="1"/>
  <c r="B341" i="3" s="1"/>
  <c r="F341" i="3" l="1"/>
  <c r="C341" i="3"/>
  <c r="D341" i="3" s="1"/>
  <c r="G341" i="3" l="1"/>
  <c r="H341" i="3" s="1"/>
  <c r="A342" i="3" l="1"/>
  <c r="B342" i="3" s="1"/>
  <c r="C342" i="3" l="1"/>
  <c r="D342" i="3" s="1"/>
  <c r="F342" i="3"/>
  <c r="G342" i="3" l="1"/>
  <c r="H342" i="3" s="1"/>
  <c r="A343" i="3" s="1"/>
  <c r="B343" i="3" s="1"/>
  <c r="C343" i="3" l="1"/>
  <c r="D343" i="3" s="1"/>
  <c r="F343" i="3"/>
  <c r="G343" i="3" l="1"/>
  <c r="H343" i="3" s="1"/>
  <c r="A344" i="3" l="1"/>
  <c r="B344" i="3" s="1"/>
  <c r="C344" i="3" l="1"/>
  <c r="D344" i="3" s="1"/>
  <c r="F344" i="3"/>
  <c r="G344" i="3" l="1"/>
  <c r="H344" i="3" s="1"/>
  <c r="A345" i="3" l="1"/>
  <c r="B345" i="3" s="1"/>
  <c r="F345" i="3" l="1"/>
  <c r="C345" i="3"/>
  <c r="D345" i="3" s="1"/>
  <c r="G345" i="3" l="1"/>
  <c r="H345" i="3" s="1"/>
  <c r="A346" i="3" l="1"/>
  <c r="B346" i="3" s="1"/>
  <c r="C346" i="3" l="1"/>
  <c r="D346" i="3" s="1"/>
  <c r="F346" i="3"/>
  <c r="G346" i="3" l="1"/>
  <c r="H346" i="3" s="1"/>
  <c r="A347" i="3" l="1"/>
  <c r="B347" i="3" s="1"/>
  <c r="F347" i="3" l="1"/>
  <c r="C347" i="3"/>
  <c r="D347" i="3" s="1"/>
  <c r="G347" i="3" l="1"/>
  <c r="H347" i="3" s="1"/>
  <c r="A348" i="3" l="1"/>
  <c r="B348" i="3" s="1"/>
  <c r="F348" i="3" l="1"/>
  <c r="C348" i="3"/>
  <c r="D348" i="3" s="1"/>
  <c r="G348" i="3" l="1"/>
  <c r="H348" i="3" s="1"/>
  <c r="A349" i="3" l="1"/>
  <c r="B349" i="3" s="1"/>
  <c r="C349" i="3" l="1"/>
  <c r="D349" i="3" s="1"/>
  <c r="F349" i="3"/>
  <c r="G349" i="3" l="1"/>
  <c r="H349" i="3" s="1"/>
  <c r="A350" i="3" s="1"/>
  <c r="B350" i="3" s="1"/>
  <c r="F350" i="3" l="1"/>
  <c r="C350" i="3"/>
  <c r="D350" i="3" s="1"/>
  <c r="G350" i="3" l="1"/>
  <c r="H350" i="3" s="1"/>
  <c r="A351" i="3" l="1"/>
  <c r="B351" i="3" s="1"/>
  <c r="C351" i="3" l="1"/>
  <c r="D351" i="3" s="1"/>
  <c r="F351" i="3"/>
  <c r="G351" i="3" l="1"/>
  <c r="H351" i="3" s="1"/>
  <c r="A352" i="3" l="1"/>
  <c r="B352" i="3" s="1"/>
  <c r="F352" i="3" l="1"/>
  <c r="C352" i="3"/>
  <c r="D352" i="3" s="1"/>
  <c r="G352" i="3" l="1"/>
  <c r="H352" i="3" s="1"/>
  <c r="A353" i="3" l="1"/>
  <c r="F353" i="3" l="1"/>
  <c r="B353" i="3"/>
  <c r="C353" i="3"/>
  <c r="D353" i="3" s="1"/>
  <c r="G353" i="3" s="1"/>
  <c r="H353" i="3" s="1"/>
  <c r="A354" i="3" l="1"/>
  <c r="B354" i="3" s="1"/>
  <c r="F354" i="3" l="1"/>
  <c r="C354" i="3"/>
  <c r="D354" i="3" s="1"/>
  <c r="G354" i="3" l="1"/>
  <c r="H354" i="3" s="1"/>
  <c r="A355" i="3" l="1"/>
  <c r="B355" i="3" s="1"/>
  <c r="F355" i="3" l="1"/>
  <c r="C355" i="3"/>
  <c r="D355" i="3" s="1"/>
  <c r="G355" i="3" l="1"/>
  <c r="H355" i="3" s="1"/>
  <c r="A356" i="3" s="1"/>
  <c r="B356" i="3" s="1"/>
  <c r="C356" i="3" l="1"/>
  <c r="D356" i="3" s="1"/>
  <c r="F356" i="3"/>
  <c r="G356" i="3" l="1"/>
  <c r="H356" i="3" s="1"/>
  <c r="A357" i="3" l="1"/>
  <c r="B357" i="3" s="1"/>
  <c r="F357" i="3" l="1"/>
  <c r="C357" i="3"/>
  <c r="D357" i="3" s="1"/>
  <c r="G357" i="3" l="1"/>
  <c r="H357" i="3" s="1"/>
  <c r="A358" i="3" l="1"/>
  <c r="B358" i="3" s="1"/>
  <c r="F358" i="3" l="1"/>
  <c r="C358" i="3"/>
  <c r="D358" i="3" s="1"/>
  <c r="G358" i="3" l="1"/>
  <c r="H358" i="3" s="1"/>
  <c r="A359" i="3" l="1"/>
  <c r="B359" i="3" s="1"/>
  <c r="F359" i="3" l="1"/>
  <c r="C359" i="3"/>
  <c r="D359" i="3" s="1"/>
  <c r="G359" i="3" l="1"/>
  <c r="H359" i="3" s="1"/>
  <c r="A360" i="3" l="1"/>
  <c r="B360" i="3" s="1"/>
  <c r="C360" i="3" l="1"/>
  <c r="D360" i="3" s="1"/>
  <c r="F360" i="3"/>
  <c r="G360" i="3" l="1"/>
  <c r="H360" i="3" s="1"/>
  <c r="A361" i="3" s="1"/>
  <c r="B361" i="3" s="1"/>
  <c r="F361" i="3" l="1"/>
  <c r="C361" i="3"/>
  <c r="D361" i="3" s="1"/>
  <c r="G361" i="3" l="1"/>
  <c r="H361" i="3" s="1"/>
  <c r="A362" i="3" s="1"/>
  <c r="B362" i="3" s="1"/>
  <c r="C362" i="3" l="1"/>
  <c r="D362" i="3" s="1"/>
  <c r="F362" i="3"/>
  <c r="G362" i="3" l="1"/>
  <c r="H362" i="3" s="1"/>
  <c r="A363" i="3" l="1"/>
  <c r="B363" i="3" s="1"/>
  <c r="C363" i="3" l="1"/>
  <c r="D363" i="3" s="1"/>
  <c r="F363" i="3"/>
  <c r="G363" i="3" l="1"/>
  <c r="H363" i="3" s="1"/>
  <c r="A364" i="3" l="1"/>
  <c r="B364" i="3" s="1"/>
  <c r="F364" i="3" l="1"/>
  <c r="C364" i="3"/>
  <c r="D364" i="3" s="1"/>
  <c r="G364" i="3" l="1"/>
  <c r="H364" i="3" s="1"/>
  <c r="A365" i="3" l="1"/>
  <c r="B365" i="3" s="1"/>
  <c r="F365" i="3" l="1"/>
  <c r="C365" i="3"/>
  <c r="D365" i="3" s="1"/>
  <c r="G365" i="3" l="1"/>
  <c r="H365" i="3" s="1"/>
  <c r="A366" i="3" l="1"/>
  <c r="B366" i="3" s="1"/>
  <c r="C366" i="3" l="1"/>
  <c r="D366" i="3" s="1"/>
  <c r="F366" i="3"/>
  <c r="G366" i="3" l="1"/>
  <c r="H366" i="3" s="1"/>
  <c r="A367" i="3" l="1"/>
  <c r="B367" i="3" s="1"/>
  <c r="C367" i="3" l="1"/>
  <c r="D367" i="3" s="1"/>
  <c r="F367" i="3"/>
  <c r="G367" i="3" l="1"/>
  <c r="H367" i="3" s="1"/>
  <c r="A368" i="3" l="1"/>
  <c r="B368" i="3" s="1"/>
  <c r="F368" i="3" l="1"/>
  <c r="C368" i="3"/>
  <c r="D368" i="3" s="1"/>
  <c r="G368" i="3" l="1"/>
  <c r="H368" i="3" s="1"/>
  <c r="A369" i="3" l="1"/>
  <c r="B369" i="3" s="1"/>
  <c r="F369" i="3" l="1"/>
  <c r="C369" i="3"/>
  <c r="D369" i="3" s="1"/>
  <c r="G369" i="3" l="1"/>
  <c r="H369" i="3" s="1"/>
  <c r="A370" i="3" l="1"/>
  <c r="B370" i="3" s="1"/>
  <c r="C370" i="3" l="1"/>
  <c r="D370" i="3" s="1"/>
  <c r="F370" i="3"/>
  <c r="G370" i="3" l="1"/>
  <c r="H370" i="3" s="1"/>
  <c r="A371" i="3" s="1"/>
  <c r="B371" i="3" s="1"/>
  <c r="F371" i="3" l="1"/>
  <c r="C371" i="3"/>
  <c r="D371" i="3" s="1"/>
  <c r="G371" i="3" l="1"/>
  <c r="H371" i="3" s="1"/>
  <c r="A372" i="3" l="1"/>
  <c r="B372" i="3" s="1"/>
  <c r="F372" i="3" l="1"/>
  <c r="C372" i="3"/>
  <c r="D372" i="3" s="1"/>
  <c r="G372" i="3" l="1"/>
  <c r="H372" i="3" s="1"/>
  <c r="A373" i="3" l="1"/>
  <c r="B373" i="3" s="1"/>
  <c r="C373" i="3" l="1"/>
  <c r="D373" i="3" s="1"/>
  <c r="F373" i="3"/>
  <c r="G373" i="3" l="1"/>
  <c r="H373" i="3" s="1"/>
  <c r="A374" i="3" l="1"/>
  <c r="B374" i="3" s="1"/>
  <c r="C374" i="3" l="1"/>
  <c r="D374" i="3" s="1"/>
  <c r="F374" i="3"/>
  <c r="G374" i="3" l="1"/>
  <c r="H374" i="3" s="1"/>
  <c r="A375" i="3" l="1"/>
  <c r="B375" i="3" s="1"/>
  <c r="F375" i="3" l="1"/>
  <c r="C375" i="3"/>
  <c r="D375" i="3" s="1"/>
  <c r="G375" i="3" l="1"/>
  <c r="H375" i="3" s="1"/>
  <c r="A376" i="3" l="1"/>
  <c r="B376" i="3" s="1"/>
  <c r="C376" i="3" l="1"/>
  <c r="D376" i="3" s="1"/>
  <c r="F376" i="3"/>
  <c r="G376" i="3" l="1"/>
  <c r="H376" i="3" s="1"/>
  <c r="A377" i="3" l="1"/>
  <c r="B377" i="3" s="1"/>
  <c r="C377" i="3" l="1"/>
  <c r="D377" i="3" s="1"/>
  <c r="F377" i="3"/>
  <c r="G377" i="3" l="1"/>
  <c r="H377" i="3" s="1"/>
  <c r="A378" i="3" l="1"/>
  <c r="B378" i="3" s="1"/>
  <c r="F378" i="3" l="1"/>
  <c r="C378" i="3"/>
  <c r="D378" i="3" s="1"/>
  <c r="G378" i="3" l="1"/>
  <c r="H378" i="3" s="1"/>
  <c r="A379" i="3" l="1"/>
  <c r="B379" i="3" s="1"/>
  <c r="C379" i="3" l="1"/>
  <c r="D379" i="3" s="1"/>
  <c r="F379" i="3"/>
  <c r="G379" i="3" l="1"/>
  <c r="H379" i="3" s="1"/>
  <c r="A380" i="3" l="1"/>
  <c r="B380" i="3" s="1"/>
  <c r="C380" i="3" l="1"/>
  <c r="D380" i="3" s="1"/>
  <c r="F380" i="3"/>
  <c r="G380" i="3" l="1"/>
  <c r="H380" i="3" s="1"/>
  <c r="A381" i="3" l="1"/>
  <c r="B381" i="3" s="1"/>
  <c r="C381" i="3" l="1"/>
  <c r="D381" i="3" s="1"/>
  <c r="F381" i="3"/>
  <c r="G381" i="3" l="1"/>
  <c r="H381" i="3" s="1"/>
  <c r="A382" i="3" l="1"/>
  <c r="B382" i="3" s="1"/>
  <c r="C382" i="3" l="1"/>
  <c r="D382" i="3" s="1"/>
  <c r="F382" i="3"/>
  <c r="G382" i="3" l="1"/>
  <c r="H382" i="3" s="1"/>
  <c r="A383" i="3" s="1"/>
  <c r="B383" i="3" s="1"/>
  <c r="F383" i="3" l="1"/>
  <c r="C383" i="3"/>
  <c r="D383" i="3" s="1"/>
  <c r="G383" i="3" l="1"/>
  <c r="H383" i="3" s="1"/>
  <c r="A384" i="3" l="1"/>
  <c r="B384" i="3" s="1"/>
  <c r="F384" i="3" l="1"/>
  <c r="C384" i="3"/>
  <c r="D384" i="3" s="1"/>
  <c r="G384" i="3" l="1"/>
  <c r="H384" i="3" s="1"/>
  <c r="A385" i="3" l="1"/>
  <c r="B385" i="3" s="1"/>
  <c r="C385" i="3" l="1"/>
  <c r="D385" i="3" s="1"/>
  <c r="F385" i="3"/>
  <c r="G385" i="3" l="1"/>
  <c r="H385" i="3" s="1"/>
  <c r="A386" i="3" l="1"/>
  <c r="B386" i="3" s="1"/>
  <c r="C386" i="3" l="1"/>
  <c r="D386" i="3" s="1"/>
  <c r="F386" i="3"/>
  <c r="G386" i="3" l="1"/>
  <c r="H386" i="3" s="1"/>
  <c r="A387" i="3" l="1"/>
  <c r="B387" i="3" s="1"/>
  <c r="F387" i="3" l="1"/>
  <c r="C387" i="3"/>
  <c r="D387" i="3" s="1"/>
  <c r="G387" i="3" l="1"/>
  <c r="H387" i="3" s="1"/>
  <c r="A388" i="3" l="1"/>
  <c r="B388" i="3" s="1"/>
  <c r="C388" i="3" l="1"/>
  <c r="D388" i="3" s="1"/>
  <c r="F388" i="3"/>
  <c r="G388" i="3" l="1"/>
  <c r="H388" i="3" s="1"/>
  <c r="A389" i="3" l="1"/>
  <c r="B389" i="3" s="1"/>
  <c r="F389" i="3" l="1"/>
  <c r="C389" i="3"/>
  <c r="D389" i="3" s="1"/>
  <c r="G389" i="3" l="1"/>
  <c r="H389" i="3" s="1"/>
  <c r="A390" i="3" l="1"/>
  <c r="B390" i="3" s="1"/>
  <c r="C390" i="3" l="1"/>
  <c r="D390" i="3" s="1"/>
  <c r="F390" i="3"/>
  <c r="G390" i="3" l="1"/>
  <c r="H390" i="3" s="1"/>
  <c r="A391" i="3" l="1"/>
  <c r="B391" i="3" s="1"/>
  <c r="F391" i="3" l="1"/>
  <c r="C391" i="3"/>
  <c r="D391" i="3" s="1"/>
  <c r="G391" i="3" l="1"/>
  <c r="H391" i="3" s="1"/>
  <c r="A392" i="3" l="1"/>
  <c r="B392" i="3" s="1"/>
  <c r="C392" i="3" l="1"/>
  <c r="D392" i="3" s="1"/>
  <c r="F392" i="3"/>
  <c r="G392" i="3" l="1"/>
  <c r="H392" i="3" s="1"/>
  <c r="A393" i="3" l="1"/>
  <c r="B393" i="3" s="1"/>
  <c r="F393" i="3" l="1"/>
  <c r="C393" i="3"/>
  <c r="D393" i="3" s="1"/>
  <c r="G393" i="3" l="1"/>
  <c r="H393" i="3" s="1"/>
  <c r="A394" i="3" l="1"/>
  <c r="B394" i="3" s="1"/>
  <c r="C394" i="3" l="1"/>
  <c r="D394" i="3" s="1"/>
  <c r="F394" i="3"/>
  <c r="G394" i="3" l="1"/>
  <c r="H394" i="3" s="1"/>
  <c r="A395" i="3" s="1"/>
  <c r="B395" i="3" s="1"/>
  <c r="F395" i="3" l="1"/>
  <c r="C395" i="3"/>
  <c r="D395" i="3" s="1"/>
  <c r="G395" i="3" l="1"/>
  <c r="H395" i="3" s="1"/>
  <c r="A396" i="3" l="1"/>
  <c r="B396" i="3" s="1"/>
  <c r="F396" i="3" l="1"/>
  <c r="C396" i="3"/>
  <c r="D396" i="3" s="1"/>
  <c r="G396" i="3" l="1"/>
  <c r="H396" i="3" s="1"/>
  <c r="A397" i="3" l="1"/>
  <c r="B397" i="3" s="1"/>
  <c r="C397" i="3" l="1"/>
  <c r="D397" i="3" s="1"/>
  <c r="F397" i="3"/>
  <c r="G397" i="3" l="1"/>
  <c r="H397" i="3" s="1"/>
  <c r="A398" i="3" l="1"/>
  <c r="B398" i="3" s="1"/>
  <c r="F398" i="3" l="1"/>
  <c r="C398" i="3"/>
  <c r="D398" i="3" s="1"/>
  <c r="G398" i="3" l="1"/>
  <c r="H398" i="3" s="1"/>
  <c r="A399" i="3" l="1"/>
  <c r="B399" i="3" s="1"/>
  <c r="F399" i="3" l="1"/>
  <c r="C399" i="3"/>
  <c r="D399" i="3" s="1"/>
  <c r="G399" i="3" l="1"/>
  <c r="H399" i="3" s="1"/>
  <c r="A400" i="3" l="1"/>
  <c r="B400" i="3" s="1"/>
  <c r="F400" i="3" l="1"/>
  <c r="C400" i="3"/>
  <c r="D400" i="3" s="1"/>
  <c r="G400" i="3" l="1"/>
  <c r="H400" i="3" s="1"/>
  <c r="A401" i="3" l="1"/>
  <c r="B401" i="3" s="1"/>
  <c r="F401" i="3" l="1"/>
  <c r="C401" i="3"/>
  <c r="D401" i="3" s="1"/>
  <c r="G401" i="3" l="1"/>
  <c r="H401" i="3" s="1"/>
  <c r="A402" i="3" l="1"/>
  <c r="B402" i="3" s="1"/>
  <c r="C402" i="3" l="1"/>
  <c r="D402" i="3" s="1"/>
  <c r="F402" i="3"/>
  <c r="G402" i="3" l="1"/>
  <c r="H402" i="3" s="1"/>
  <c r="A403" i="3" l="1"/>
  <c r="B403" i="3" s="1"/>
  <c r="F403" i="3" l="1"/>
  <c r="C403" i="3"/>
  <c r="D403" i="3" s="1"/>
  <c r="G403" i="3" l="1"/>
  <c r="H403" i="3" s="1"/>
  <c r="A404" i="3" l="1"/>
  <c r="B404" i="3" s="1"/>
  <c r="C404" i="3" l="1"/>
  <c r="D404" i="3" s="1"/>
  <c r="F404" i="3"/>
  <c r="G404" i="3" l="1"/>
  <c r="H404" i="3" s="1"/>
  <c r="A405" i="3" l="1"/>
  <c r="B405" i="3" s="1"/>
  <c r="F405" i="3" l="1"/>
  <c r="C405" i="3"/>
  <c r="D405" i="3" s="1"/>
  <c r="G405" i="3" l="1"/>
  <c r="H405" i="3" s="1"/>
  <c r="A406" i="3" l="1"/>
  <c r="B406" i="3" s="1"/>
  <c r="C406" i="3" l="1"/>
  <c r="D406" i="3" s="1"/>
  <c r="F406" i="3"/>
  <c r="G406" i="3" l="1"/>
  <c r="H406" i="3" s="1"/>
  <c r="A407" i="3" l="1"/>
  <c r="B407" i="3" s="1"/>
  <c r="F407" i="3" l="1"/>
  <c r="C407" i="3"/>
  <c r="D407" i="3" s="1"/>
  <c r="G407" i="3" l="1"/>
  <c r="H407" i="3" s="1"/>
  <c r="A408" i="3" l="1"/>
  <c r="B408" i="3" s="1"/>
  <c r="F408" i="3" l="1"/>
  <c r="C408" i="3"/>
  <c r="D408" i="3" s="1"/>
  <c r="G408" i="3" l="1"/>
  <c r="H408" i="3" s="1"/>
  <c r="A409" i="3" l="1"/>
  <c r="B409" i="3" s="1"/>
  <c r="C409" i="3" l="1"/>
  <c r="D409" i="3" s="1"/>
  <c r="F409" i="3"/>
  <c r="G409" i="3" l="1"/>
  <c r="H409" i="3" s="1"/>
  <c r="A410" i="3" l="1"/>
  <c r="B410" i="3" s="1"/>
  <c r="F410" i="3" l="1"/>
  <c r="C410" i="3"/>
  <c r="D410" i="3" s="1"/>
  <c r="G410" i="3" l="1"/>
  <c r="H410" i="3" s="1"/>
  <c r="A411" i="3" l="1"/>
  <c r="B411" i="3" s="1"/>
  <c r="C411" i="3" l="1"/>
  <c r="D411" i="3" s="1"/>
  <c r="F411" i="3"/>
  <c r="G411" i="3" l="1"/>
  <c r="H411" i="3" s="1"/>
  <c r="A412" i="3" s="1"/>
  <c r="B412" i="3" s="1"/>
  <c r="C412" i="3" l="1"/>
  <c r="D412" i="3" s="1"/>
  <c r="F412" i="3"/>
  <c r="G412" i="3" l="1"/>
  <c r="H412" i="3" s="1"/>
  <c r="A413" i="3" l="1"/>
  <c r="B413" i="3" s="1"/>
  <c r="F413" i="3" l="1"/>
  <c r="C413" i="3"/>
  <c r="D413" i="3" s="1"/>
  <c r="G413" i="3" l="1"/>
  <c r="H413" i="3" s="1"/>
  <c r="A414" i="3" l="1"/>
  <c r="B414" i="3" s="1"/>
  <c r="F414" i="3" l="1"/>
  <c r="C414" i="3"/>
  <c r="D414" i="3" s="1"/>
  <c r="G414" i="3" l="1"/>
  <c r="H414" i="3" s="1"/>
  <c r="A415" i="3" l="1"/>
  <c r="B415" i="3" s="1"/>
  <c r="C415" i="3" l="1"/>
  <c r="D415" i="3" s="1"/>
  <c r="F415" i="3"/>
  <c r="G415" i="3" l="1"/>
  <c r="H415" i="3" s="1"/>
  <c r="A416" i="3" l="1"/>
  <c r="B416" i="3" s="1"/>
  <c r="F416" i="3" l="1"/>
  <c r="C416" i="3"/>
  <c r="D416" i="3" s="1"/>
  <c r="G416" i="3" l="1"/>
  <c r="H416" i="3" s="1"/>
  <c r="A417" i="3" l="1"/>
  <c r="B417" i="3" s="1"/>
  <c r="C417" i="3" l="1"/>
  <c r="D417" i="3" s="1"/>
  <c r="F417" i="3"/>
  <c r="G417" i="3" l="1"/>
  <c r="H417" i="3" s="1"/>
  <c r="A418" i="3" s="1"/>
  <c r="B418" i="3" s="1"/>
  <c r="C418" i="3" l="1"/>
  <c r="D418" i="3" s="1"/>
  <c r="F418" i="3"/>
  <c r="G418" i="3" l="1"/>
  <c r="H418" i="3" s="1"/>
  <c r="A419" i="3" s="1"/>
  <c r="B419" i="3" s="1"/>
  <c r="C419" i="3" l="1"/>
  <c r="D419" i="3" s="1"/>
  <c r="F419" i="3"/>
  <c r="G419" i="3" l="1"/>
  <c r="H419" i="3" s="1"/>
  <c r="A420" i="3" s="1"/>
  <c r="B420" i="3" s="1"/>
  <c r="C420" i="3" l="1"/>
  <c r="D420" i="3" s="1"/>
  <c r="F420" i="3"/>
  <c r="G420" i="3" l="1"/>
  <c r="H420" i="3" s="1"/>
  <c r="A421" i="3" l="1"/>
  <c r="B421" i="3" s="1"/>
  <c r="F421" i="3" l="1"/>
  <c r="C421" i="3"/>
  <c r="D421" i="3" s="1"/>
  <c r="G421" i="3" l="1"/>
  <c r="H421" i="3" s="1"/>
  <c r="A422" i="3" l="1"/>
  <c r="B422" i="3" s="1"/>
  <c r="F422" i="3" l="1"/>
  <c r="C422" i="3"/>
  <c r="D422" i="3" s="1"/>
  <c r="G422" i="3" l="1"/>
  <c r="H422" i="3" s="1"/>
  <c r="A423" i="3" l="1"/>
  <c r="B423" i="3" s="1"/>
  <c r="C423" i="3" l="1"/>
  <c r="D423" i="3" s="1"/>
  <c r="F423" i="3"/>
  <c r="G423" i="3" l="1"/>
  <c r="H423" i="3" s="1"/>
  <c r="A424" i="3" s="1"/>
  <c r="B424" i="3" s="1"/>
  <c r="F424" i="3" l="1"/>
  <c r="C424" i="3"/>
  <c r="D424" i="3" s="1"/>
  <c r="G424" i="3" l="1"/>
  <c r="H424" i="3" s="1"/>
  <c r="A425" i="3" l="1"/>
  <c r="B425" i="3" s="1"/>
  <c r="C425" i="3" l="1"/>
  <c r="D425" i="3" s="1"/>
  <c r="F425" i="3"/>
  <c r="G425" i="3" l="1"/>
  <c r="H425" i="3" s="1"/>
  <c r="A426" i="3" l="1"/>
  <c r="B426" i="3" s="1"/>
  <c r="C426" i="3" l="1"/>
  <c r="D426" i="3" s="1"/>
  <c r="F426" i="3"/>
  <c r="G426" i="3" l="1"/>
  <c r="H426" i="3" s="1"/>
  <c r="A427" i="3" l="1"/>
  <c r="B427" i="3" s="1"/>
  <c r="F427" i="3" l="1"/>
  <c r="C427" i="3"/>
  <c r="D427" i="3" s="1"/>
  <c r="G427" i="3" l="1"/>
  <c r="H427" i="3" s="1"/>
  <c r="A428" i="3" l="1"/>
  <c r="B428" i="3" s="1"/>
  <c r="C428" i="3" l="1"/>
  <c r="D428" i="3" s="1"/>
  <c r="F428" i="3"/>
  <c r="G428" i="3" l="1"/>
  <c r="H428" i="3" s="1"/>
  <c r="A429" i="3" l="1"/>
  <c r="B429" i="3" s="1"/>
  <c r="C429" i="3" l="1"/>
  <c r="D429" i="3" s="1"/>
  <c r="F429" i="3"/>
  <c r="G429" i="3" l="1"/>
  <c r="H429" i="3" s="1"/>
  <c r="A430" i="3" l="1"/>
  <c r="B430" i="3" s="1"/>
  <c r="F430" i="3" l="1"/>
  <c r="C430" i="3"/>
  <c r="D430" i="3" s="1"/>
  <c r="G430" i="3" l="1"/>
  <c r="H430" i="3" s="1"/>
  <c r="A431" i="3" l="1"/>
  <c r="B431" i="3" s="1"/>
  <c r="C431" i="3" l="1"/>
  <c r="D431" i="3" s="1"/>
  <c r="F431" i="3"/>
  <c r="G431" i="3" l="1"/>
  <c r="H431" i="3" s="1"/>
  <c r="A432" i="3" s="1"/>
  <c r="B432" i="3" s="1"/>
  <c r="C432" i="3" l="1"/>
  <c r="D432" i="3" s="1"/>
  <c r="F432" i="3"/>
  <c r="G432" i="3" l="1"/>
  <c r="H432" i="3" s="1"/>
  <c r="A433" i="3" s="1"/>
  <c r="B433" i="3" s="1"/>
  <c r="C433" i="3" l="1"/>
  <c r="D433" i="3" s="1"/>
  <c r="F433" i="3"/>
  <c r="G433" i="3" l="1"/>
  <c r="H433" i="3" s="1"/>
  <c r="A434" i="3" l="1"/>
  <c r="B434" i="3" s="1"/>
  <c r="C434" i="3" l="1"/>
  <c r="D434" i="3" s="1"/>
  <c r="F434" i="3"/>
  <c r="G434" i="3" l="1"/>
  <c r="H434" i="3" s="1"/>
  <c r="A435" i="3" l="1"/>
  <c r="B435" i="3" s="1"/>
  <c r="F435" i="3" l="1"/>
  <c r="C435" i="3"/>
  <c r="D435" i="3" s="1"/>
  <c r="G435" i="3" l="1"/>
  <c r="H435" i="3" s="1"/>
  <c r="A436" i="3" l="1"/>
  <c r="B436" i="3" s="1"/>
  <c r="C436" i="3" l="1"/>
  <c r="D436" i="3" s="1"/>
  <c r="F436" i="3"/>
  <c r="G436" i="3" l="1"/>
  <c r="H436" i="3" s="1"/>
  <c r="A437" i="3" s="1"/>
  <c r="B437" i="3" s="1"/>
  <c r="F437" i="3" l="1"/>
  <c r="C437" i="3"/>
  <c r="D437" i="3" s="1"/>
  <c r="G437" i="3" l="1"/>
  <c r="H437" i="3" s="1"/>
  <c r="A438" i="3" l="1"/>
  <c r="B438" i="3" s="1"/>
  <c r="C438" i="3" l="1"/>
  <c r="D438" i="3" s="1"/>
  <c r="F438" i="3"/>
  <c r="G438" i="3" l="1"/>
  <c r="H438" i="3" s="1"/>
  <c r="A439" i="3" s="1"/>
  <c r="B439" i="3" s="1"/>
  <c r="C439" i="3" l="1"/>
  <c r="D439" i="3" s="1"/>
  <c r="F439" i="3"/>
  <c r="G439" i="3" l="1"/>
  <c r="H439" i="3" s="1"/>
  <c r="A440" i="3" l="1"/>
  <c r="B440" i="3" s="1"/>
  <c r="F440" i="3" l="1"/>
  <c r="C440" i="3"/>
  <c r="D440" i="3" s="1"/>
  <c r="G440" i="3" l="1"/>
  <c r="H440" i="3" s="1"/>
  <c r="A441" i="3" l="1"/>
  <c r="B441" i="3" s="1"/>
  <c r="F441" i="3" l="1"/>
  <c r="C441" i="3"/>
  <c r="D441" i="3" s="1"/>
  <c r="G441" i="3" l="1"/>
  <c r="H441" i="3" s="1"/>
  <c r="A442" i="3" l="1"/>
  <c r="B442" i="3" s="1"/>
  <c r="C442" i="3" l="1"/>
  <c r="D442" i="3" s="1"/>
  <c r="F442" i="3"/>
  <c r="G442" i="3" l="1"/>
  <c r="H442" i="3" s="1"/>
  <c r="A443" i="3" s="1"/>
  <c r="B443" i="3" s="1"/>
  <c r="F443" i="3" l="1"/>
  <c r="C443" i="3"/>
  <c r="D443" i="3" s="1"/>
  <c r="G443" i="3" l="1"/>
  <c r="H443" i="3" s="1"/>
  <c r="A444" i="3" l="1"/>
  <c r="B444" i="3" s="1"/>
  <c r="C444" i="3" l="1"/>
  <c r="D444" i="3" s="1"/>
  <c r="F444" i="3"/>
  <c r="G444" i="3" l="1"/>
  <c r="H444" i="3" s="1"/>
  <c r="A445" i="3" l="1"/>
  <c r="B445" i="3" s="1"/>
  <c r="F445" i="3" l="1"/>
  <c r="C445" i="3"/>
  <c r="D445" i="3" s="1"/>
  <c r="G445" i="3" l="1"/>
  <c r="H445" i="3" s="1"/>
  <c r="A446" i="3" l="1"/>
  <c r="B446" i="3" s="1"/>
  <c r="F446" i="3" l="1"/>
  <c r="C446" i="3"/>
  <c r="D446" i="3" s="1"/>
  <c r="G446" i="3" l="1"/>
  <c r="H446" i="3" s="1"/>
  <c r="A447" i="3" l="1"/>
  <c r="B447" i="3" s="1"/>
  <c r="C447" i="3" l="1"/>
  <c r="D447" i="3" s="1"/>
  <c r="F447" i="3"/>
  <c r="G447" i="3" l="1"/>
  <c r="H447" i="3" s="1"/>
  <c r="A448" i="3" s="1"/>
  <c r="B448" i="3" s="1"/>
  <c r="C448" i="3" l="1"/>
  <c r="D448" i="3" s="1"/>
  <c r="F448" i="3"/>
  <c r="G448" i="3" l="1"/>
  <c r="H448" i="3" s="1"/>
  <c r="A449" i="3" l="1"/>
  <c r="B449" i="3" s="1"/>
  <c r="C449" i="3" l="1"/>
  <c r="D449" i="3" s="1"/>
  <c r="F449" i="3"/>
  <c r="G449" i="3" l="1"/>
  <c r="H449" i="3" s="1"/>
  <c r="A450" i="3" s="1"/>
  <c r="B450" i="3" s="1"/>
  <c r="F450" i="3" l="1"/>
  <c r="C450" i="3"/>
  <c r="D450" i="3" s="1"/>
  <c r="G450" i="3" l="1"/>
  <c r="H450" i="3" s="1"/>
  <c r="A451" i="3" l="1"/>
  <c r="B451" i="3" s="1"/>
  <c r="C451" i="3" l="1"/>
  <c r="D451" i="3" s="1"/>
  <c r="F451" i="3"/>
  <c r="G451" i="3" l="1"/>
  <c r="H451" i="3" s="1"/>
  <c r="A452" i="3" l="1"/>
  <c r="B452" i="3" s="1"/>
  <c r="C452" i="3" l="1"/>
  <c r="D452" i="3" s="1"/>
  <c r="F452" i="3"/>
  <c r="G452" i="3" l="1"/>
  <c r="H452" i="3" s="1"/>
  <c r="A453" i="3" s="1"/>
  <c r="B453" i="3" s="1"/>
  <c r="F453" i="3" l="1"/>
  <c r="C453" i="3"/>
  <c r="D453" i="3" s="1"/>
  <c r="G453" i="3" l="1"/>
  <c r="H453" i="3" s="1"/>
  <c r="A454" i="3" l="1"/>
  <c r="B454" i="3" s="1"/>
  <c r="C454" i="3" l="1"/>
  <c r="D454" i="3" s="1"/>
  <c r="F454" i="3"/>
  <c r="G454" i="3" l="1"/>
  <c r="H454" i="3" s="1"/>
  <c r="A455" i="3" s="1"/>
  <c r="B455" i="3" s="1"/>
  <c r="C455" i="3" l="1"/>
  <c r="D455" i="3" s="1"/>
  <c r="F455" i="3"/>
  <c r="G455" i="3" l="1"/>
  <c r="H455" i="3" s="1"/>
  <c r="A456" i="3" l="1"/>
  <c r="B456" i="3" s="1"/>
  <c r="F456" i="3" l="1"/>
  <c r="C456" i="3"/>
  <c r="D456" i="3" s="1"/>
  <c r="G456" i="3" l="1"/>
  <c r="H456" i="3" s="1"/>
  <c r="A457" i="3" l="1"/>
  <c r="B457" i="3" s="1"/>
  <c r="C457" i="3" l="1"/>
  <c r="D457" i="3" s="1"/>
  <c r="F457" i="3"/>
  <c r="G457" i="3" l="1"/>
  <c r="H457" i="3" s="1"/>
  <c r="A458" i="3" l="1"/>
  <c r="B458" i="3" s="1"/>
  <c r="C458" i="3" l="1"/>
  <c r="D458" i="3" s="1"/>
  <c r="F458" i="3"/>
  <c r="G458" i="3" l="1"/>
  <c r="H458" i="3" s="1"/>
  <c r="A459" i="3" s="1"/>
  <c r="B459" i="3" s="1"/>
  <c r="F459" i="3" l="1"/>
  <c r="C459" i="3"/>
  <c r="D459" i="3" s="1"/>
  <c r="G459" i="3" l="1"/>
  <c r="H459" i="3" s="1"/>
  <c r="A460" i="3" l="1"/>
  <c r="B460" i="3" s="1"/>
  <c r="C460" i="3" l="1"/>
  <c r="D460" i="3" s="1"/>
  <c r="F460" i="3"/>
  <c r="G460" i="3" l="1"/>
  <c r="H460" i="3" s="1"/>
  <c r="A461" i="3" s="1"/>
  <c r="B461" i="3" s="1"/>
  <c r="C461" i="3" l="1"/>
  <c r="D461" i="3" s="1"/>
  <c r="F461" i="3"/>
  <c r="G461" i="3" l="1"/>
  <c r="H461" i="3" s="1"/>
  <c r="A462" i="3" s="1"/>
  <c r="B462" i="3" s="1"/>
  <c r="F462" i="3" l="1"/>
  <c r="C462" i="3"/>
  <c r="D462" i="3" s="1"/>
  <c r="G462" i="3" l="1"/>
  <c r="H462" i="3" s="1"/>
  <c r="A463" i="3" l="1"/>
  <c r="B463" i="3" s="1"/>
  <c r="F463" i="3" l="1"/>
  <c r="C463" i="3"/>
  <c r="D463" i="3" s="1"/>
  <c r="G463" i="3" l="1"/>
  <c r="H463" i="3" s="1"/>
  <c r="A464" i="3" l="1"/>
  <c r="B464" i="3" s="1"/>
  <c r="C464" i="3" l="1"/>
  <c r="D464" i="3" s="1"/>
  <c r="F464" i="3"/>
  <c r="G464" i="3" l="1"/>
  <c r="H464" i="3" s="1"/>
  <c r="A465" i="3" s="1"/>
  <c r="B465" i="3" s="1"/>
  <c r="F465" i="3" l="1"/>
  <c r="C465" i="3"/>
  <c r="D465" i="3" s="1"/>
  <c r="G465" i="3" l="1"/>
  <c r="H465" i="3" s="1"/>
  <c r="A466" i="3" l="1"/>
  <c r="B466" i="3" s="1"/>
  <c r="C466" i="3" l="1"/>
  <c r="D466" i="3" s="1"/>
  <c r="F466" i="3"/>
  <c r="G466" i="3" l="1"/>
  <c r="H466" i="3" s="1"/>
  <c r="A467" i="3" l="1"/>
  <c r="B467" i="3" s="1"/>
  <c r="C467" i="3" l="1"/>
  <c r="D467" i="3" s="1"/>
  <c r="F467" i="3"/>
  <c r="G467" i="3" l="1"/>
  <c r="H467" i="3" s="1"/>
  <c r="A468" i="3" l="1"/>
  <c r="B468" i="3" s="1"/>
  <c r="C468" i="3" l="1"/>
  <c r="D468" i="3" s="1"/>
  <c r="F468" i="3"/>
  <c r="G468" i="3" l="1"/>
  <c r="H468" i="3" s="1"/>
  <c r="A469" i="3" s="1"/>
  <c r="B469" i="3" s="1"/>
  <c r="F469" i="3" l="1"/>
  <c r="C469" i="3"/>
  <c r="D469" i="3" s="1"/>
  <c r="G469" i="3" l="1"/>
  <c r="H469" i="3" s="1"/>
  <c r="A470" i="3" l="1"/>
  <c r="B470" i="3" s="1"/>
  <c r="C470" i="3" l="1"/>
  <c r="D470" i="3" s="1"/>
  <c r="F470" i="3"/>
  <c r="G470" i="3" l="1"/>
  <c r="H470" i="3" s="1"/>
  <c r="A471" i="3" s="1"/>
  <c r="B471" i="3" s="1"/>
  <c r="C471" i="3" l="1"/>
  <c r="D471" i="3" s="1"/>
  <c r="F471" i="3"/>
  <c r="G471" i="3" l="1"/>
  <c r="H471" i="3" s="1"/>
  <c r="A472" i="3" s="1"/>
  <c r="B472" i="3" s="1"/>
  <c r="C472" i="3" l="1"/>
  <c r="D472" i="3" s="1"/>
  <c r="F472" i="3"/>
  <c r="G472" i="3" l="1"/>
  <c r="H472" i="3" s="1"/>
  <c r="A473" i="3" l="1"/>
  <c r="B473" i="3" s="1"/>
  <c r="C473" i="3" l="1"/>
  <c r="D473" i="3" s="1"/>
  <c r="F473" i="3"/>
  <c r="G473" i="3" l="1"/>
  <c r="H473" i="3" s="1"/>
  <c r="A474" i="3" s="1"/>
  <c r="B474" i="3" s="1"/>
  <c r="C474" i="3" l="1"/>
  <c r="D474" i="3" s="1"/>
  <c r="F474" i="3"/>
  <c r="G474" i="3" l="1"/>
  <c r="H474" i="3" s="1"/>
  <c r="A475" i="3" l="1"/>
  <c r="B475" i="3" s="1"/>
  <c r="F475" i="3" l="1"/>
  <c r="C475" i="3"/>
  <c r="D475" i="3" s="1"/>
  <c r="G475" i="3" l="1"/>
  <c r="H475" i="3" s="1"/>
  <c r="A476" i="3" l="1"/>
  <c r="B476" i="3" s="1"/>
  <c r="C476" i="3" l="1"/>
  <c r="D476" i="3" s="1"/>
  <c r="F476" i="3"/>
  <c r="G476" i="3" l="1"/>
  <c r="H476" i="3" s="1"/>
  <c r="A477" i="3" l="1"/>
  <c r="B477" i="3" s="1"/>
  <c r="F477" i="3" l="1"/>
  <c r="C477" i="3"/>
  <c r="D477" i="3" s="1"/>
  <c r="G477" i="3" l="1"/>
  <c r="H477" i="3" s="1"/>
  <c r="A478" i="3" l="1"/>
  <c r="B478" i="3" s="1"/>
  <c r="C478" i="3" l="1"/>
  <c r="D478" i="3" s="1"/>
  <c r="F478" i="3"/>
  <c r="G478" i="3" l="1"/>
  <c r="H478" i="3" s="1"/>
  <c r="A479" i="3" l="1"/>
  <c r="B479" i="3" s="1"/>
  <c r="C479" i="3" l="1"/>
  <c r="D479" i="3" s="1"/>
  <c r="F479" i="3"/>
  <c r="G479" i="3" l="1"/>
  <c r="H479" i="3" s="1"/>
  <c r="A480" i="3" s="1"/>
  <c r="B480" i="3" s="1"/>
  <c r="F480" i="3" l="1"/>
  <c r="C480" i="3"/>
  <c r="D480" i="3" s="1"/>
  <c r="G480" i="3" l="1"/>
  <c r="H480" i="3" s="1"/>
  <c r="A481" i="3" l="1"/>
  <c r="B481" i="3" s="1"/>
  <c r="F481" i="3" l="1"/>
  <c r="C481" i="3"/>
  <c r="D481" i="3" s="1"/>
  <c r="G481" i="3" l="1"/>
  <c r="H481" i="3" s="1"/>
  <c r="A482" i="3" l="1"/>
  <c r="B482" i="3" s="1"/>
  <c r="C482" i="3" l="1"/>
  <c r="D482" i="3" s="1"/>
  <c r="F482" i="3"/>
  <c r="G482" i="3" l="1"/>
  <c r="H482" i="3" s="1"/>
  <c r="A483" i="3" l="1"/>
  <c r="B483" i="3" s="1"/>
  <c r="F483" i="3" l="1"/>
  <c r="C483" i="3"/>
  <c r="D483" i="3" s="1"/>
  <c r="G483" i="3" l="1"/>
  <c r="H483" i="3" s="1"/>
  <c r="A484" i="3" l="1"/>
  <c r="B484" i="3" s="1"/>
  <c r="F484" i="3" l="1"/>
  <c r="C484" i="3"/>
  <c r="D484" i="3" s="1"/>
  <c r="G484" i="3" l="1"/>
  <c r="H484" i="3" s="1"/>
  <c r="A485" i="3" l="1"/>
  <c r="B485" i="3" s="1"/>
  <c r="C485" i="3" l="1"/>
  <c r="D485" i="3" s="1"/>
  <c r="F485" i="3"/>
  <c r="G485" i="3" l="1"/>
  <c r="H485" i="3" s="1"/>
  <c r="A486" i="3" s="1"/>
  <c r="B486" i="3" s="1"/>
  <c r="F486" i="3" l="1"/>
  <c r="C486" i="3"/>
  <c r="D486" i="3" s="1"/>
  <c r="G486" i="3" l="1"/>
  <c r="H486" i="3" s="1"/>
  <c r="A487" i="3" l="1"/>
  <c r="B487" i="3" s="1"/>
  <c r="F487" i="3" l="1"/>
  <c r="C487" i="3"/>
  <c r="D487" i="3" s="1"/>
  <c r="G487" i="3" l="1"/>
  <c r="H487" i="3" s="1"/>
  <c r="A488" i="3" l="1"/>
  <c r="B488" i="3" s="1"/>
  <c r="C488" i="3" l="1"/>
  <c r="D488" i="3" s="1"/>
  <c r="F488" i="3"/>
  <c r="G488" i="3" l="1"/>
  <c r="H488" i="3" s="1"/>
  <c r="A489" i="3" s="1"/>
  <c r="B489" i="3" s="1"/>
  <c r="F489" i="3" l="1"/>
  <c r="C489" i="3"/>
  <c r="D489" i="3" s="1"/>
  <c r="G489" i="3" l="1"/>
  <c r="H489" i="3" s="1"/>
  <c r="A490" i="3" l="1"/>
  <c r="B490" i="3" s="1"/>
  <c r="C490" i="3" l="1"/>
  <c r="D490" i="3" s="1"/>
  <c r="F490" i="3"/>
  <c r="G490" i="3" l="1"/>
  <c r="H490" i="3" s="1"/>
  <c r="A491" i="3" l="1"/>
  <c r="B491" i="3" s="1"/>
  <c r="C491" i="3" l="1"/>
  <c r="D491" i="3" s="1"/>
  <c r="F491" i="3"/>
  <c r="G491" i="3" l="1"/>
  <c r="H491" i="3" s="1"/>
  <c r="A492" i="3" l="1"/>
  <c r="B492" i="3" s="1"/>
  <c r="C492" i="3" l="1"/>
  <c r="D492" i="3" s="1"/>
  <c r="F492" i="3"/>
  <c r="G492" i="3" l="1"/>
  <c r="H492" i="3" s="1"/>
  <c r="A493" i="3" l="1"/>
  <c r="B493" i="3" s="1"/>
  <c r="F493" i="3" l="1"/>
  <c r="C493" i="3"/>
  <c r="D493" i="3" s="1"/>
  <c r="G493" i="3" l="1"/>
  <c r="H493" i="3" s="1"/>
  <c r="A494" i="3" l="1"/>
  <c r="B494" i="3" s="1"/>
  <c r="C494" i="3" l="1"/>
  <c r="D494" i="3" s="1"/>
  <c r="F494" i="3"/>
  <c r="G494" i="3" l="1"/>
  <c r="H494" i="3" s="1"/>
  <c r="A495" i="3" l="1"/>
  <c r="B495" i="3" s="1"/>
  <c r="C495" i="3" l="1"/>
  <c r="D495" i="3" s="1"/>
  <c r="F495" i="3"/>
  <c r="G495" i="3" l="1"/>
  <c r="H495" i="3" s="1"/>
  <c r="A496" i="3" l="1"/>
  <c r="B496" i="3" s="1"/>
  <c r="F496" i="3" l="1"/>
  <c r="C496" i="3"/>
  <c r="D496" i="3" s="1"/>
  <c r="G496" i="3" l="1"/>
  <c r="H496" i="3" s="1"/>
  <c r="A497" i="3" l="1"/>
  <c r="B497" i="3" s="1"/>
  <c r="C497" i="3" l="1"/>
  <c r="D497" i="3" s="1"/>
  <c r="F497" i="3"/>
  <c r="G497" i="3" l="1"/>
  <c r="H497" i="3" s="1"/>
  <c r="A498" i="3" l="1"/>
  <c r="B498" i="3" s="1"/>
  <c r="C498" i="3" l="1"/>
  <c r="D498" i="3" s="1"/>
  <c r="F498" i="3"/>
  <c r="G498" i="3" l="1"/>
  <c r="H498" i="3" s="1"/>
  <c r="A499" i="3" l="1"/>
  <c r="B499" i="3" s="1"/>
  <c r="F499" i="3" l="1"/>
  <c r="C499" i="3"/>
  <c r="D499" i="3" s="1"/>
  <c r="G499" i="3" l="1"/>
  <c r="H499" i="3" s="1"/>
  <c r="A500" i="3" l="1"/>
  <c r="B500" i="3" s="1"/>
  <c r="C500" i="3" l="1"/>
  <c r="D500" i="3" s="1"/>
  <c r="F500" i="3"/>
  <c r="G500" i="3" l="1"/>
  <c r="H500" i="3" s="1"/>
  <c r="A501" i="3" l="1"/>
  <c r="B501" i="3" s="1"/>
  <c r="F501" i="3" l="1"/>
  <c r="C501" i="3"/>
  <c r="D501" i="3" s="1"/>
  <c r="G501" i="3" l="1"/>
  <c r="H501" i="3" s="1"/>
  <c r="A502" i="3" l="1"/>
  <c r="B502" i="3" s="1"/>
  <c r="C502" i="3" l="1"/>
  <c r="D502" i="3" s="1"/>
  <c r="F502" i="3"/>
  <c r="G502" i="3" l="1"/>
  <c r="H502" i="3" s="1"/>
  <c r="A503" i="3" l="1"/>
  <c r="B503" i="3" s="1"/>
  <c r="C503" i="3" l="1"/>
  <c r="D503" i="3" s="1"/>
  <c r="F503" i="3"/>
  <c r="G503" i="3" l="1"/>
  <c r="H503" i="3" s="1"/>
  <c r="A504" i="3" l="1"/>
  <c r="B504" i="3" s="1"/>
  <c r="C504" i="3" l="1"/>
  <c r="D504" i="3" s="1"/>
  <c r="F504" i="3"/>
  <c r="G504" i="3" l="1"/>
  <c r="H504" i="3" s="1"/>
  <c r="A505" i="3" l="1"/>
  <c r="B505" i="3" s="1"/>
  <c r="F505" i="3" l="1"/>
  <c r="C505" i="3"/>
  <c r="D505" i="3" s="1"/>
  <c r="G505" i="3" l="1"/>
  <c r="H505" i="3" s="1"/>
  <c r="A506" i="3" l="1"/>
  <c r="B506" i="3" s="1"/>
  <c r="F506" i="3" l="1"/>
  <c r="C506" i="3"/>
  <c r="D506" i="3" s="1"/>
  <c r="G506" i="3" l="1"/>
  <c r="H506" i="3" s="1"/>
  <c r="A507" i="3" l="1"/>
  <c r="B507" i="3" s="1"/>
  <c r="C507" i="3" l="1"/>
  <c r="D507" i="3" s="1"/>
  <c r="F507" i="3"/>
  <c r="G507" i="3" l="1"/>
  <c r="H507" i="3" s="1"/>
  <c r="A508" i="3" l="1"/>
  <c r="B508" i="3" s="1"/>
  <c r="C508" i="3" l="1"/>
  <c r="D508" i="3" s="1"/>
  <c r="F508" i="3"/>
  <c r="G508" i="3" l="1"/>
  <c r="H508" i="3" s="1"/>
  <c r="A509" i="3" l="1"/>
  <c r="B509" i="3" s="1"/>
  <c r="F509" i="3" l="1"/>
  <c r="C509" i="3"/>
  <c r="D509" i="3" s="1"/>
  <c r="G509" i="3" l="1"/>
  <c r="H509" i="3" s="1"/>
  <c r="A510" i="3" l="1"/>
  <c r="B510" i="3" s="1"/>
  <c r="F510" i="3" l="1"/>
  <c r="C510" i="3"/>
  <c r="D510" i="3" s="1"/>
  <c r="G510" i="3" l="1"/>
  <c r="H510" i="3" s="1"/>
  <c r="A511" i="3" l="1"/>
  <c r="B511" i="3" s="1"/>
  <c r="C511" i="3" l="1"/>
  <c r="D511" i="3" s="1"/>
  <c r="F511" i="3"/>
  <c r="G511" i="3" l="1"/>
  <c r="H511" i="3" s="1"/>
  <c r="A512" i="3" l="1"/>
  <c r="B512" i="3" s="1"/>
  <c r="F512" i="3" l="1"/>
  <c r="C512" i="3"/>
  <c r="D512" i="3" s="1"/>
  <c r="G512" i="3" l="1"/>
  <c r="H512" i="3" s="1"/>
  <c r="A513" i="3" l="1"/>
  <c r="B513" i="3" s="1"/>
  <c r="C513" i="3" l="1"/>
  <c r="D513" i="3" s="1"/>
  <c r="F513" i="3"/>
  <c r="G513" i="3" l="1"/>
  <c r="H513" i="3" s="1"/>
  <c r="A514" i="3" l="1"/>
  <c r="B514" i="3" s="1"/>
  <c r="C514" i="3" l="1"/>
  <c r="D514" i="3" s="1"/>
  <c r="F514" i="3"/>
  <c r="G514" i="3" l="1"/>
  <c r="H514" i="3" s="1"/>
  <c r="A515" i="3" l="1"/>
  <c r="B515" i="3" s="1"/>
  <c r="F515" i="3" l="1"/>
  <c r="C515" i="3"/>
  <c r="D515" i="3" s="1"/>
  <c r="G515" i="3" l="1"/>
  <c r="H515" i="3" s="1"/>
  <c r="A516" i="3" l="1"/>
  <c r="B516" i="3" s="1"/>
  <c r="F516" i="3" l="1"/>
  <c r="C516" i="3"/>
  <c r="D516" i="3" s="1"/>
  <c r="G516" i="3" l="1"/>
  <c r="H516" i="3" s="1"/>
  <c r="A517" i="3" l="1"/>
  <c r="B517" i="3" s="1"/>
  <c r="C517" i="3" l="1"/>
  <c r="D517" i="3" s="1"/>
  <c r="F517" i="3"/>
  <c r="G517" i="3" l="1"/>
  <c r="H517" i="3" s="1"/>
  <c r="A518" i="3" l="1"/>
  <c r="B518" i="3" s="1"/>
  <c r="F518" i="3" l="1"/>
  <c r="C518" i="3"/>
  <c r="D518" i="3" s="1"/>
  <c r="G518" i="3" l="1"/>
  <c r="H518" i="3" s="1"/>
  <c r="A519" i="3" l="1"/>
  <c r="B519" i="3" s="1"/>
  <c r="C519" i="3" l="1"/>
  <c r="D519" i="3" s="1"/>
  <c r="F519" i="3"/>
  <c r="G519" i="3" l="1"/>
  <c r="H519" i="3" s="1"/>
  <c r="A520" i="3" s="1"/>
  <c r="B520" i="3" s="1"/>
  <c r="C520" i="3" l="1"/>
  <c r="D520" i="3" s="1"/>
  <c r="F520" i="3"/>
  <c r="G520" i="3" l="1"/>
  <c r="H520" i="3" s="1"/>
  <c r="A521" i="3" s="1"/>
  <c r="B521" i="3" s="1"/>
  <c r="C521" i="3" l="1"/>
  <c r="D521" i="3" s="1"/>
  <c r="F521" i="3"/>
  <c r="G521" i="3" l="1"/>
  <c r="H521" i="3" s="1"/>
  <c r="A522" i="3" s="1"/>
  <c r="B522" i="3" s="1"/>
  <c r="C522" i="3" l="1"/>
  <c r="D522" i="3" s="1"/>
  <c r="F522" i="3"/>
  <c r="G522" i="3" l="1"/>
  <c r="H522" i="3" s="1"/>
  <c r="A523" i="3" l="1"/>
  <c r="B523" i="3" s="1"/>
  <c r="F523" i="3" l="1"/>
  <c r="C523" i="3"/>
  <c r="D523" i="3" s="1"/>
  <c r="G523" i="3" l="1"/>
  <c r="H523" i="3" s="1"/>
  <c r="A524" i="3" l="1"/>
  <c r="B524" i="3" s="1"/>
  <c r="F524" i="3" l="1"/>
  <c r="C524" i="3"/>
  <c r="D524" i="3" s="1"/>
  <c r="G524" i="3" l="1"/>
  <c r="H524" i="3" s="1"/>
  <c r="A525" i="3" l="1"/>
  <c r="B525" i="3" s="1"/>
  <c r="C525" i="3" l="1"/>
  <c r="D525" i="3" s="1"/>
  <c r="F525" i="3"/>
  <c r="G525" i="3" l="1"/>
  <c r="H525" i="3" s="1"/>
  <c r="A526" i="3" l="1"/>
  <c r="B526" i="3" s="1"/>
  <c r="C526" i="3" l="1"/>
  <c r="D526" i="3" s="1"/>
  <c r="F526" i="3"/>
  <c r="G526" i="3" l="1"/>
  <c r="H526" i="3" s="1"/>
  <c r="A527" i="3" s="1"/>
  <c r="B527" i="3" s="1"/>
  <c r="F527" i="3" l="1"/>
  <c r="C527" i="3"/>
  <c r="D527" i="3" s="1"/>
  <c r="G527" i="3" l="1"/>
  <c r="H527" i="3" s="1"/>
  <c r="A528" i="3" l="1"/>
  <c r="B528" i="3" s="1"/>
  <c r="C528" i="3" l="1"/>
  <c r="D528" i="3" s="1"/>
  <c r="F528" i="3"/>
  <c r="G528" i="3" l="1"/>
  <c r="H528" i="3" s="1"/>
  <c r="A529" i="3" s="1"/>
  <c r="B529" i="3" s="1"/>
  <c r="C529" i="3" l="1"/>
  <c r="D529" i="3" s="1"/>
  <c r="F529" i="3"/>
  <c r="G529" i="3" l="1"/>
  <c r="H529" i="3" s="1"/>
  <c r="A530" i="3" s="1"/>
  <c r="B530" i="3" s="1"/>
  <c r="F530" i="3" l="1"/>
  <c r="C530" i="3"/>
  <c r="D530" i="3" s="1"/>
  <c r="G530" i="3" l="1"/>
  <c r="H530" i="3" s="1"/>
  <c r="A531" i="3" l="1"/>
  <c r="B531" i="3" s="1"/>
  <c r="F531" i="3" l="1"/>
  <c r="C531" i="3"/>
  <c r="D531" i="3" s="1"/>
  <c r="G531" i="3" l="1"/>
  <c r="H531" i="3" s="1"/>
  <c r="A532" i="3" l="1"/>
  <c r="B532" i="3" s="1"/>
  <c r="C532" i="3" l="1"/>
  <c r="D532" i="3" s="1"/>
  <c r="F532" i="3"/>
  <c r="G532" i="3" l="1"/>
  <c r="H532" i="3" s="1"/>
  <c r="A533" i="3" l="1"/>
  <c r="B533" i="3" s="1"/>
  <c r="C533" i="3" l="1"/>
  <c r="D533" i="3" s="1"/>
  <c r="F533" i="3"/>
  <c r="G533" i="3" l="1"/>
  <c r="H533" i="3" s="1"/>
  <c r="A534" i="3" l="1"/>
  <c r="B534" i="3" s="1"/>
  <c r="C534" i="3" l="1"/>
  <c r="D534" i="3" s="1"/>
  <c r="F534" i="3"/>
  <c r="G534" i="3" l="1"/>
  <c r="H534" i="3" s="1"/>
  <c r="A535" i="3" s="1"/>
  <c r="B535" i="3" s="1"/>
  <c r="F535" i="3" l="1"/>
  <c r="C535" i="3"/>
  <c r="D535" i="3" s="1"/>
  <c r="G535" i="3" l="1"/>
  <c r="H535" i="3" s="1"/>
  <c r="A536" i="3" l="1"/>
  <c r="B536" i="3" s="1"/>
  <c r="F536" i="3" l="1"/>
  <c r="C536" i="3"/>
  <c r="D536" i="3" s="1"/>
  <c r="G536" i="3" l="1"/>
  <c r="H536" i="3" s="1"/>
  <c r="A537" i="3" l="1"/>
  <c r="B537" i="3" s="1"/>
  <c r="C537" i="3" l="1"/>
  <c r="D537" i="3" s="1"/>
  <c r="F537" i="3"/>
  <c r="G537" i="3" l="1"/>
  <c r="H537" i="3" s="1"/>
  <c r="A538" i="3" l="1"/>
  <c r="B538" i="3" s="1"/>
  <c r="F538" i="3" l="1"/>
  <c r="C538" i="3"/>
  <c r="D538" i="3" s="1"/>
  <c r="G538" i="3" l="1"/>
  <c r="H538" i="3" s="1"/>
  <c r="A539" i="3" l="1"/>
  <c r="B539" i="3" s="1"/>
  <c r="C539" i="3" l="1"/>
  <c r="D539" i="3" s="1"/>
  <c r="F539" i="3"/>
  <c r="G539" i="3" l="1"/>
  <c r="H539" i="3" s="1"/>
  <c r="A540" i="3" l="1"/>
  <c r="B540" i="3" s="1"/>
  <c r="C540" i="3" l="1"/>
  <c r="D540" i="3" s="1"/>
  <c r="F540" i="3"/>
  <c r="G540" i="3" l="1"/>
  <c r="H540" i="3" s="1"/>
  <c r="A541" i="3" s="1"/>
  <c r="B541" i="3" s="1"/>
  <c r="C541" i="3" l="1"/>
  <c r="D541" i="3" s="1"/>
  <c r="F541" i="3"/>
  <c r="G541" i="3" l="1"/>
  <c r="H541" i="3" s="1"/>
  <c r="A542" i="3" s="1"/>
  <c r="B542" i="3" s="1"/>
  <c r="F542" i="3" l="1"/>
  <c r="C542" i="3"/>
  <c r="D542" i="3" s="1"/>
  <c r="G542" i="3" l="1"/>
  <c r="H542" i="3" s="1"/>
  <c r="A543" i="3" l="1"/>
  <c r="B543" i="3" s="1"/>
  <c r="F543" i="3" l="1"/>
  <c r="C543" i="3"/>
  <c r="D543" i="3" s="1"/>
  <c r="G543" i="3" l="1"/>
  <c r="H543" i="3" s="1"/>
  <c r="A544" i="3" l="1"/>
  <c r="B544" i="3" s="1"/>
  <c r="F544" i="3" l="1"/>
  <c r="C544" i="3"/>
  <c r="D544" i="3" s="1"/>
  <c r="G544" i="3" l="1"/>
  <c r="H544" i="3" s="1"/>
  <c r="A545" i="3" l="1"/>
  <c r="B545" i="3" s="1"/>
  <c r="C545" i="3" l="1"/>
  <c r="D545" i="3" s="1"/>
  <c r="F545" i="3"/>
  <c r="G545" i="3" l="1"/>
  <c r="H545" i="3" s="1"/>
  <c r="A546" i="3" l="1"/>
  <c r="B546" i="3" s="1"/>
  <c r="F546" i="3" l="1"/>
  <c r="C546" i="3"/>
  <c r="D546" i="3" s="1"/>
  <c r="G546" i="3" l="1"/>
  <c r="H546" i="3" s="1"/>
  <c r="A547" i="3" l="1"/>
  <c r="B547" i="3" s="1"/>
  <c r="C547" i="3" l="1"/>
  <c r="D547" i="3" s="1"/>
  <c r="F547" i="3"/>
  <c r="G547" i="3" l="1"/>
  <c r="H547" i="3" s="1"/>
  <c r="A548" i="3" s="1"/>
  <c r="B548" i="3" s="1"/>
  <c r="C548" i="3" l="1"/>
  <c r="D548" i="3" s="1"/>
  <c r="F548" i="3"/>
  <c r="G548" i="3" l="1"/>
  <c r="H548" i="3" s="1"/>
  <c r="A549" i="3" l="1"/>
  <c r="B549" i="3" s="1"/>
  <c r="C549" i="3" l="1"/>
  <c r="D549" i="3" s="1"/>
  <c r="F549" i="3"/>
  <c r="G549" i="3" l="1"/>
  <c r="H549" i="3" s="1"/>
  <c r="A550" i="3" s="1"/>
  <c r="B550" i="3" s="1"/>
  <c r="C550" i="3" l="1"/>
  <c r="D550" i="3" s="1"/>
  <c r="F550" i="3"/>
  <c r="G550" i="3" l="1"/>
  <c r="H550" i="3" s="1"/>
  <c r="A551" i="3" l="1"/>
  <c r="B551" i="3" s="1"/>
  <c r="F551" i="3" l="1"/>
  <c r="C551" i="3"/>
  <c r="D551" i="3" s="1"/>
  <c r="G551" i="3" l="1"/>
  <c r="H551" i="3" s="1"/>
  <c r="A552" i="3" l="1"/>
  <c r="B552" i="3" s="1"/>
  <c r="C552" i="3" l="1"/>
  <c r="D552" i="3" s="1"/>
  <c r="F552" i="3"/>
  <c r="G552" i="3" l="1"/>
  <c r="H552" i="3" s="1"/>
  <c r="A553" i="3" l="1"/>
  <c r="B553" i="3" s="1"/>
  <c r="C553" i="3" l="1"/>
  <c r="D553" i="3" s="1"/>
  <c r="F553" i="3"/>
  <c r="G553" i="3" l="1"/>
  <c r="H553" i="3" s="1"/>
  <c r="A554" i="3" s="1"/>
  <c r="B554" i="3" s="1"/>
  <c r="F554" i="3" l="1"/>
  <c r="C554" i="3"/>
  <c r="D554" i="3" s="1"/>
  <c r="G554" i="3" l="1"/>
  <c r="H554" i="3" s="1"/>
  <c r="A555" i="3" l="1"/>
  <c r="B555" i="3" s="1"/>
  <c r="C555" i="3" l="1"/>
  <c r="D555" i="3" s="1"/>
  <c r="F555" i="3"/>
  <c r="G555" i="3" l="1"/>
  <c r="H555" i="3" s="1"/>
  <c r="A556" i="3" s="1"/>
  <c r="B556" i="3" s="1"/>
  <c r="C556" i="3" l="1"/>
  <c r="D556" i="3" s="1"/>
  <c r="F556" i="3"/>
  <c r="G556" i="3" l="1"/>
  <c r="H556" i="3" s="1"/>
  <c r="A557" i="3" l="1"/>
  <c r="B557" i="3" s="1"/>
  <c r="C557" i="3" l="1"/>
  <c r="D557" i="3" s="1"/>
  <c r="F557" i="3"/>
  <c r="G557" i="3" l="1"/>
  <c r="H557" i="3" s="1"/>
  <c r="A558" i="3" s="1"/>
  <c r="C558" i="3" l="1"/>
  <c r="D558" i="3" s="1"/>
  <c r="B558" i="3"/>
  <c r="F558" i="3"/>
  <c r="G558" i="3" s="1"/>
  <c r="H558" i="3" s="1"/>
  <c r="A559" i="3" s="1"/>
  <c r="B559" i="3" s="1"/>
  <c r="C559" i="3" l="1"/>
  <c r="D559" i="3" s="1"/>
  <c r="F559" i="3"/>
  <c r="G559" i="3" l="1"/>
  <c r="H559" i="3" s="1"/>
  <c r="A560" i="3" s="1"/>
  <c r="B560" i="3" s="1"/>
  <c r="F560" i="3" l="1"/>
  <c r="C560" i="3"/>
  <c r="D560" i="3" s="1"/>
  <c r="G560" i="3" l="1"/>
  <c r="H560" i="3" s="1"/>
  <c r="A561" i="3" l="1"/>
  <c r="B561" i="3" s="1"/>
  <c r="C561" i="3" l="1"/>
  <c r="D561" i="3" s="1"/>
  <c r="F561" i="3"/>
  <c r="G561" i="3" l="1"/>
  <c r="H561" i="3" s="1"/>
  <c r="A562" i="3" l="1"/>
  <c r="B562" i="3" s="1"/>
  <c r="C562" i="3" l="1"/>
  <c r="D562" i="3" s="1"/>
  <c r="F562" i="3"/>
  <c r="G562" i="3" l="1"/>
  <c r="H562" i="3" s="1"/>
  <c r="A563" i="3" s="1"/>
  <c r="B563" i="3" s="1"/>
  <c r="C563" i="3" l="1"/>
  <c r="D563" i="3" s="1"/>
  <c r="F563" i="3"/>
  <c r="G563" i="3" l="1"/>
  <c r="H563" i="3" s="1"/>
  <c r="A564" i="3" s="1"/>
  <c r="B564" i="3" s="1"/>
  <c r="F564" i="3" l="1"/>
  <c r="C564" i="3"/>
  <c r="D564" i="3" s="1"/>
  <c r="G564" i="3" l="1"/>
  <c r="H564" i="3" s="1"/>
  <c r="A565" i="3" l="1"/>
  <c r="B565" i="3" s="1"/>
  <c r="F565" i="3" l="1"/>
  <c r="C565" i="3"/>
  <c r="D565" i="3" s="1"/>
  <c r="G565" i="3" l="1"/>
  <c r="H565" i="3" s="1"/>
  <c r="A566" i="3" l="1"/>
  <c r="B566" i="3" s="1"/>
  <c r="C566" i="3" l="1"/>
  <c r="D566" i="3" s="1"/>
  <c r="F566" i="3"/>
  <c r="G566" i="3" l="1"/>
  <c r="H566" i="3" s="1"/>
  <c r="A567" i="3" s="1"/>
  <c r="B567" i="3" s="1"/>
  <c r="F567" i="3" l="1"/>
  <c r="C567" i="3"/>
  <c r="D567" i="3" s="1"/>
  <c r="G567" i="3" l="1"/>
  <c r="H567" i="3" s="1"/>
  <c r="A568" i="3" l="1"/>
  <c r="B568" i="3" s="1"/>
  <c r="C568" i="3" l="1"/>
  <c r="D568" i="3" s="1"/>
  <c r="F568" i="3"/>
  <c r="G568" i="3" l="1"/>
  <c r="H568" i="3" s="1"/>
  <c r="A569" i="3" s="1"/>
  <c r="B569" i="3" s="1"/>
  <c r="C569" i="3" l="1"/>
  <c r="D569" i="3" s="1"/>
  <c r="F569" i="3"/>
  <c r="G569" i="3" l="1"/>
  <c r="H569" i="3" s="1"/>
  <c r="A570" i="3" s="1"/>
  <c r="B570" i="3" s="1"/>
  <c r="C570" i="3" l="1"/>
  <c r="D570" i="3" s="1"/>
  <c r="F570" i="3"/>
  <c r="G570" i="3" l="1"/>
  <c r="H570" i="3" s="1"/>
  <c r="A571" i="3" l="1"/>
  <c r="B571" i="3" s="1"/>
  <c r="F571" i="3" l="1"/>
  <c r="C571" i="3"/>
  <c r="D571" i="3" l="1"/>
  <c r="G571" i="3" s="1"/>
  <c r="H571" i="3" s="1"/>
  <c r="A572" i="3" l="1"/>
  <c r="B572" i="3" s="1"/>
  <c r="C572" i="3" l="1"/>
  <c r="D572" i="3" s="1"/>
  <c r="F572" i="3"/>
  <c r="G572" i="3" l="1"/>
  <c r="H572" i="3" s="1"/>
  <c r="A573" i="3" s="1"/>
  <c r="B573" i="3" s="1"/>
  <c r="F573" i="3" l="1"/>
  <c r="C573" i="3"/>
  <c r="D573" i="3" s="1"/>
  <c r="G573" i="3" l="1"/>
  <c r="H573" i="3" s="1"/>
  <c r="A574" i="3" s="1"/>
  <c r="C574" i="3" l="1"/>
  <c r="D574" i="3" s="1"/>
  <c r="B574" i="3"/>
  <c r="F574" i="3"/>
  <c r="G574" i="3" s="1"/>
  <c r="H574" i="3" s="1"/>
  <c r="A575" i="3" s="1"/>
  <c r="B575" i="3" s="1"/>
  <c r="F575" i="3" l="1"/>
  <c r="C575" i="3"/>
  <c r="D575" i="3" s="1"/>
  <c r="G575" i="3" l="1"/>
  <c r="H575" i="3" s="1"/>
  <c r="A576" i="3" l="1"/>
  <c r="B576" i="3" s="1"/>
  <c r="C576" i="3" l="1"/>
  <c r="D576" i="3" s="1"/>
  <c r="F576" i="3"/>
  <c r="G576" i="3" l="1"/>
  <c r="H576" i="3" s="1"/>
  <c r="A577" i="3" s="1"/>
  <c r="B577" i="3" s="1"/>
  <c r="F577" i="3" l="1"/>
  <c r="C577" i="3"/>
  <c r="D577" i="3" s="1"/>
  <c r="G577" i="3" l="1"/>
  <c r="H577" i="3" s="1"/>
  <c r="A578" i="3" l="1"/>
  <c r="B578" i="3" s="1"/>
  <c r="F578" i="3" l="1"/>
  <c r="C578" i="3"/>
  <c r="D578" i="3" s="1"/>
  <c r="G578" i="3" l="1"/>
  <c r="H578" i="3" s="1"/>
  <c r="A579" i="3" l="1"/>
  <c r="B579" i="3" s="1"/>
  <c r="F579" i="3" l="1"/>
  <c r="C579" i="3"/>
  <c r="D579" i="3" s="1"/>
  <c r="G579" i="3" l="1"/>
  <c r="H579" i="3" s="1"/>
  <c r="A580" i="3" s="1"/>
  <c r="F580" i="3" l="1"/>
  <c r="B580" i="3"/>
  <c r="C580" i="3"/>
  <c r="D580" i="3" s="1"/>
  <c r="G580" i="3" l="1"/>
  <c r="H580" i="3" s="1"/>
  <c r="A581" i="3" s="1"/>
  <c r="B581" i="3" s="1"/>
  <c r="F581" i="3" l="1"/>
  <c r="C581" i="3"/>
  <c r="D581" i="3" s="1"/>
  <c r="G581" i="3" l="1"/>
  <c r="H581" i="3" s="1"/>
  <c r="A582" i="3" l="1"/>
  <c r="B582" i="3" s="1"/>
  <c r="C582" i="3" l="1"/>
  <c r="D582" i="3" s="1"/>
  <c r="F582" i="3"/>
  <c r="G582" i="3" l="1"/>
  <c r="H582" i="3" s="1"/>
  <c r="A583" i="3" l="1"/>
  <c r="B583" i="3" s="1"/>
  <c r="C583" i="3" l="1"/>
  <c r="D583" i="3" s="1"/>
  <c r="F583" i="3"/>
  <c r="G583" i="3" l="1"/>
  <c r="H583" i="3" s="1"/>
  <c r="A584" i="3" l="1"/>
  <c r="B584" i="3" s="1"/>
  <c r="F584" i="3" l="1"/>
  <c r="C584" i="3"/>
  <c r="D584" i="3" s="1"/>
  <c r="G584" i="3" l="1"/>
  <c r="H584" i="3" s="1"/>
  <c r="A585" i="3" l="1"/>
  <c r="B585" i="3" s="1"/>
  <c r="C585" i="3" l="1"/>
  <c r="D585" i="3" s="1"/>
  <c r="F585" i="3"/>
  <c r="G585" i="3" l="1"/>
  <c r="H585" i="3" s="1"/>
  <c r="A586" i="3" l="1"/>
  <c r="B586" i="3" s="1"/>
  <c r="C586" i="3" l="1"/>
  <c r="D586" i="3" s="1"/>
  <c r="F586" i="3"/>
  <c r="G586" i="3" l="1"/>
  <c r="H586" i="3" s="1"/>
  <c r="A587" i="3" s="1"/>
  <c r="B587" i="3" s="1"/>
  <c r="F587" i="3" l="1"/>
  <c r="C587" i="3"/>
  <c r="D587" i="3" s="1"/>
  <c r="G587" i="3" l="1"/>
  <c r="H587" i="3" s="1"/>
  <c r="A588" i="3" l="1"/>
  <c r="B588" i="3" s="1"/>
  <c r="C588" i="3" l="1"/>
  <c r="D588" i="3" s="1"/>
  <c r="F588" i="3"/>
  <c r="G588" i="3" l="1"/>
  <c r="H588" i="3" s="1"/>
  <c r="A589" i="3" l="1"/>
  <c r="B589" i="3" s="1"/>
  <c r="C589" i="3" l="1"/>
  <c r="D589" i="3" s="1"/>
  <c r="F589" i="3"/>
  <c r="G589" i="3" l="1"/>
  <c r="H589" i="3" s="1"/>
  <c r="A590" i="3" l="1"/>
  <c r="B590" i="3" s="1"/>
  <c r="C590" i="3" l="1"/>
  <c r="D590" i="3" s="1"/>
  <c r="F590" i="3"/>
  <c r="G590" i="3" l="1"/>
  <c r="H590" i="3" s="1"/>
  <c r="A591" i="3" l="1"/>
  <c r="B591" i="3" s="1"/>
  <c r="F591" i="3" l="1"/>
  <c r="C591" i="3"/>
  <c r="D591" i="3" s="1"/>
  <c r="G591" i="3" l="1"/>
  <c r="H591" i="3" s="1"/>
  <c r="A592" i="3" l="1"/>
  <c r="B592" i="3" s="1"/>
  <c r="F592" i="3" l="1"/>
  <c r="C592" i="3"/>
  <c r="D592" i="3" s="1"/>
  <c r="G592" i="3" l="1"/>
  <c r="H592" i="3" s="1"/>
  <c r="A593" i="3" l="1"/>
  <c r="B593" i="3" s="1"/>
  <c r="C593" i="3" l="1"/>
  <c r="D593" i="3" s="1"/>
  <c r="F593" i="3"/>
  <c r="G593" i="3" l="1"/>
  <c r="H593" i="3" s="1"/>
  <c r="A594" i="3" l="1"/>
  <c r="C594" i="3" l="1"/>
  <c r="D594" i="3" s="1"/>
  <c r="B594" i="3"/>
  <c r="F594" i="3"/>
  <c r="G594" i="3" s="1"/>
  <c r="H594" i="3" s="1"/>
  <c r="A595" i="3" l="1"/>
  <c r="B595" i="3" s="1"/>
  <c r="F595" i="3" l="1"/>
  <c r="C595" i="3"/>
  <c r="D595" i="3" s="1"/>
  <c r="G595" i="3" l="1"/>
  <c r="H595" i="3" s="1"/>
  <c r="A596" i="3" l="1"/>
  <c r="B596" i="3" s="1"/>
  <c r="C596" i="3" l="1"/>
  <c r="D596" i="3" s="1"/>
  <c r="F596" i="3"/>
  <c r="G596" i="3" l="1"/>
  <c r="H596" i="3" s="1"/>
  <c r="A597" i="3" s="1"/>
  <c r="B597" i="3" s="1"/>
  <c r="C597" i="3" l="1"/>
  <c r="D597" i="3" s="1"/>
  <c r="F597" i="3"/>
  <c r="G597" i="3" l="1"/>
  <c r="H597" i="3" s="1"/>
  <c r="A598" i="3" l="1"/>
  <c r="F598" i="3" l="1"/>
  <c r="B598" i="3"/>
  <c r="C598" i="3"/>
  <c r="D598" i="3" s="1"/>
  <c r="G598" i="3" s="1"/>
  <c r="H598" i="3" s="1"/>
  <c r="A599" i="3" l="1"/>
  <c r="B599" i="3" s="1"/>
  <c r="C599" i="3" l="1"/>
  <c r="D599" i="3" s="1"/>
  <c r="F599" i="3"/>
  <c r="G599" i="3" l="1"/>
  <c r="H599" i="3" s="1"/>
  <c r="A600" i="3" s="1"/>
  <c r="B600" i="3" s="1"/>
  <c r="C600" i="3" l="1"/>
  <c r="D600" i="3" s="1"/>
  <c r="F600" i="3"/>
  <c r="G600" i="3" l="1"/>
  <c r="H600" i="3" s="1"/>
  <c r="A601" i="3" l="1"/>
  <c r="F601" i="3" l="1"/>
  <c r="B601" i="3"/>
  <c r="C601" i="3"/>
  <c r="D601" i="3" s="1"/>
  <c r="G601" i="3" l="1"/>
  <c r="H601" i="3" s="1"/>
  <c r="A602" i="3" s="1"/>
  <c r="B602" i="3" s="1"/>
  <c r="C602" i="3" l="1"/>
  <c r="D602" i="3" s="1"/>
  <c r="F602" i="3"/>
  <c r="G602" i="3" l="1"/>
  <c r="H602" i="3" s="1"/>
  <c r="A603" i="3" s="1"/>
  <c r="B603" i="3" s="1"/>
  <c r="C603" i="3" l="1"/>
  <c r="D603" i="3" s="1"/>
  <c r="F603" i="3"/>
  <c r="G603" i="3" l="1"/>
  <c r="H603" i="3" s="1"/>
  <c r="A604" i="3" l="1"/>
  <c r="F604" i="3" l="1"/>
  <c r="B604" i="3"/>
  <c r="C604" i="3"/>
  <c r="D604" i="3" s="1"/>
  <c r="G604" i="3" l="1"/>
  <c r="H604" i="3" s="1"/>
  <c r="A605" i="3" s="1"/>
  <c r="B605" i="3" s="1"/>
  <c r="F605" i="3" l="1"/>
  <c r="C605" i="3"/>
  <c r="D605" i="3" s="1"/>
  <c r="G605" i="3" l="1"/>
  <c r="H605" i="3" s="1"/>
  <c r="A606" i="3" l="1"/>
  <c r="B606" i="3" s="1"/>
  <c r="C606" i="3" l="1"/>
  <c r="D606" i="3" s="1"/>
  <c r="F606" i="3"/>
  <c r="G606" i="3" l="1"/>
  <c r="H606" i="3" s="1"/>
  <c r="A607" i="3" l="1"/>
  <c r="C607" i="3" l="1"/>
  <c r="B607" i="3"/>
  <c r="D607" i="3"/>
  <c r="F607" i="3"/>
  <c r="G607" i="3" l="1"/>
  <c r="H607" i="3" s="1"/>
  <c r="A608" i="3" s="1"/>
  <c r="F608" i="3" l="1"/>
  <c r="B608" i="3"/>
  <c r="C608" i="3"/>
  <c r="D608" i="3" s="1"/>
  <c r="G608" i="3" s="1"/>
  <c r="H608" i="3" s="1"/>
  <c r="A609" i="3" l="1"/>
  <c r="B609" i="3" s="1"/>
  <c r="C609" i="3" l="1"/>
  <c r="D609" i="3" s="1"/>
  <c r="F609" i="3"/>
  <c r="G609" i="3" l="1"/>
  <c r="H609" i="3" s="1"/>
  <c r="A610" i="3" s="1"/>
  <c r="B610" i="3" s="1"/>
  <c r="F610" i="3" l="1"/>
  <c r="C610" i="3"/>
  <c r="D610" i="3" s="1"/>
  <c r="G610" i="3" l="1"/>
  <c r="H610" i="3" s="1"/>
  <c r="A611" i="3" l="1"/>
  <c r="B611" i="3" s="1"/>
  <c r="C611" i="3" l="1"/>
  <c r="D611" i="3" s="1"/>
  <c r="F611" i="3"/>
  <c r="G611" i="3" l="1"/>
  <c r="H611" i="3" s="1"/>
  <c r="A612" i="3" l="1"/>
  <c r="B612" i="3" s="1"/>
  <c r="C612" i="3" l="1"/>
  <c r="D612" i="3" s="1"/>
  <c r="F612" i="3"/>
  <c r="G612" i="3" l="1"/>
  <c r="H612" i="3" s="1"/>
  <c r="A613" i="3" l="1"/>
  <c r="B613" i="3" s="1"/>
  <c r="F613" i="3" l="1"/>
  <c r="C613" i="3"/>
  <c r="D613" i="3" s="1"/>
  <c r="G613" i="3" l="1"/>
  <c r="H613" i="3" s="1"/>
  <c r="A614" i="3" l="1"/>
  <c r="B614" i="3" s="1"/>
  <c r="C614" i="3" l="1"/>
  <c r="D614" i="3" s="1"/>
  <c r="F614" i="3"/>
  <c r="G614" i="3" l="1"/>
  <c r="H614" i="3" s="1"/>
  <c r="A615" i="3" s="1"/>
  <c r="B615" i="3" s="1"/>
  <c r="C615" i="3" l="1"/>
  <c r="D615" i="3" s="1"/>
  <c r="F615" i="3"/>
  <c r="G615" i="3" l="1"/>
  <c r="H615" i="3" s="1"/>
  <c r="A616" i="3" s="1"/>
  <c r="B616" i="3" s="1"/>
  <c r="F616" i="3" l="1"/>
  <c r="C616" i="3"/>
  <c r="D616" i="3" s="1"/>
  <c r="G616" i="3" l="1"/>
  <c r="H616" i="3" s="1"/>
  <c r="A617" i="3" l="1"/>
  <c r="B617" i="3" s="1"/>
  <c r="F617" i="3" l="1"/>
  <c r="C617" i="3"/>
  <c r="D617" i="3" s="1"/>
  <c r="G617" i="3" l="1"/>
  <c r="H617" i="3" s="1"/>
  <c r="A618" i="3" l="1"/>
  <c r="B618" i="3" s="1"/>
  <c r="C618" i="3" l="1"/>
  <c r="D618" i="3" s="1"/>
  <c r="F618" i="3"/>
  <c r="G618" i="3" l="1"/>
  <c r="H618" i="3" s="1"/>
  <c r="A619" i="3" s="1"/>
  <c r="B619" i="3" s="1"/>
  <c r="F619" i="3" l="1"/>
  <c r="C619" i="3"/>
  <c r="D619" i="3" s="1"/>
  <c r="G619" i="3" l="1"/>
  <c r="H619" i="3" s="1"/>
  <c r="A620" i="3" l="1"/>
  <c r="B620" i="3" s="1"/>
  <c r="C620" i="3" l="1"/>
  <c r="D620" i="3" s="1"/>
  <c r="F620" i="3"/>
  <c r="G620" i="3" l="1"/>
  <c r="H620" i="3" s="1"/>
  <c r="A621" i="3" l="1"/>
  <c r="B621" i="3" s="1"/>
  <c r="C621" i="3" l="1"/>
  <c r="D621" i="3" s="1"/>
  <c r="F621" i="3"/>
  <c r="G621" i="3" l="1"/>
  <c r="H621" i="3" s="1"/>
  <c r="A622" i="3" l="1"/>
  <c r="B622" i="3" s="1"/>
  <c r="F622" i="3" l="1"/>
  <c r="C622" i="3"/>
  <c r="D622" i="3" s="1"/>
  <c r="G622" i="3" l="1"/>
  <c r="H622" i="3" s="1"/>
  <c r="A623" i="3" l="1"/>
  <c r="B623" i="3" s="1"/>
  <c r="F623" i="3" l="1"/>
  <c r="C623" i="3"/>
  <c r="D623" i="3" s="1"/>
  <c r="G623" i="3" l="1"/>
  <c r="H623" i="3" s="1"/>
  <c r="A624" i="3" l="1"/>
  <c r="B624" i="3" s="1"/>
  <c r="C624" i="3" l="1"/>
  <c r="D624" i="3" s="1"/>
  <c r="F624" i="3"/>
  <c r="G624" i="3" l="1"/>
  <c r="H624" i="3" s="1"/>
  <c r="A625" i="3" l="1"/>
  <c r="B625" i="3" s="1"/>
  <c r="C625" i="3" l="1"/>
  <c r="D625" i="3" s="1"/>
  <c r="F625" i="3"/>
  <c r="G625" i="3" l="1"/>
  <c r="H625" i="3" s="1"/>
  <c r="A626" i="3" l="1"/>
  <c r="B626" i="3" s="1"/>
  <c r="F626" i="3" l="1"/>
  <c r="C626" i="3"/>
  <c r="D626" i="3" s="1"/>
  <c r="G626" i="3" l="1"/>
  <c r="H626" i="3" s="1"/>
  <c r="A627" i="3" l="1"/>
  <c r="B627" i="3" s="1"/>
  <c r="C627" i="3" l="1"/>
  <c r="D627" i="3" s="1"/>
  <c r="F627" i="3"/>
  <c r="G627" i="3" l="1"/>
  <c r="H627" i="3" s="1"/>
  <c r="A628" i="3" l="1"/>
  <c r="B628" i="3" s="1"/>
  <c r="F628" i="3" l="1"/>
  <c r="C628" i="3"/>
  <c r="D628" i="3" s="1"/>
  <c r="G628" i="3" l="1"/>
  <c r="H628" i="3" s="1"/>
  <c r="A629" i="3" l="1"/>
  <c r="B629" i="3" s="1"/>
  <c r="C629" i="3" l="1"/>
  <c r="D629" i="3" s="1"/>
  <c r="F629" i="3"/>
  <c r="G629" i="3" l="1"/>
  <c r="H629" i="3" s="1"/>
  <c r="A630" i="3" l="1"/>
  <c r="B630" i="3" s="1"/>
  <c r="C630" i="3" l="1"/>
  <c r="D630" i="3" s="1"/>
  <c r="F630" i="3"/>
  <c r="G630" i="3" l="1"/>
  <c r="H630" i="3" s="1"/>
  <c r="A631" i="3" l="1"/>
  <c r="B631" i="3" s="1"/>
  <c r="F631" i="3" l="1"/>
  <c r="C631" i="3"/>
  <c r="D631" i="3" s="1"/>
  <c r="G631" i="3" l="1"/>
  <c r="H631" i="3" s="1"/>
  <c r="A632" i="3" l="1"/>
  <c r="B632" i="3" s="1"/>
  <c r="F632" i="3" l="1"/>
  <c r="C632" i="3"/>
  <c r="D632" i="3" s="1"/>
  <c r="G632" i="3" l="1"/>
  <c r="H632" i="3" s="1"/>
  <c r="A633" i="3" l="1"/>
  <c r="B633" i="3" s="1"/>
  <c r="C633" i="3" l="1"/>
  <c r="D633" i="3" s="1"/>
  <c r="F633" i="3"/>
  <c r="G633" i="3" l="1"/>
  <c r="H633" i="3" s="1"/>
  <c r="A634" i="3" l="1"/>
  <c r="B634" i="3" s="1"/>
  <c r="F634" i="3" l="1"/>
  <c r="C634" i="3"/>
  <c r="D634" i="3" s="1"/>
  <c r="G634" i="3" l="1"/>
  <c r="H634" i="3" s="1"/>
  <c r="A635" i="3" l="1"/>
  <c r="B635" i="3" s="1"/>
  <c r="C635" i="3" l="1"/>
  <c r="D635" i="3" s="1"/>
  <c r="F635" i="3"/>
  <c r="G635" i="3" l="1"/>
  <c r="H635" i="3" s="1"/>
  <c r="A636" i="3" s="1"/>
  <c r="B636" i="3" s="1"/>
  <c r="C636" i="3" l="1"/>
  <c r="D636" i="3" s="1"/>
  <c r="F636" i="3"/>
  <c r="G636" i="3" l="1"/>
  <c r="H636" i="3" s="1"/>
  <c r="A637" i="3" s="1"/>
  <c r="B637" i="3" s="1"/>
  <c r="F637" i="3" l="1"/>
  <c r="C637" i="3"/>
  <c r="D637" i="3" s="1"/>
  <c r="G637" i="3" l="1"/>
  <c r="H637" i="3" s="1"/>
  <c r="A638" i="3" l="1"/>
  <c r="B638" i="3" s="1"/>
  <c r="F638" i="3" l="1"/>
  <c r="C638" i="3"/>
  <c r="D638" i="3" s="1"/>
  <c r="G638" i="3" l="1"/>
  <c r="H638" i="3" s="1"/>
  <c r="A639" i="3" l="1"/>
  <c r="B639" i="3" s="1"/>
  <c r="C639" i="3" l="1"/>
  <c r="D639" i="3" s="1"/>
  <c r="F639" i="3"/>
  <c r="G639" i="3" l="1"/>
  <c r="H639" i="3" s="1"/>
  <c r="A640" i="3" l="1"/>
  <c r="B640" i="3" s="1"/>
  <c r="F640" i="3" l="1"/>
  <c r="C640" i="3"/>
  <c r="D640" i="3" s="1"/>
  <c r="G640" i="3" l="1"/>
  <c r="H640" i="3" s="1"/>
  <c r="A641" i="3" l="1"/>
  <c r="B641" i="3" s="1"/>
  <c r="F641" i="3" l="1"/>
  <c r="C641" i="3"/>
  <c r="D641" i="3" s="1"/>
  <c r="G641" i="3" l="1"/>
  <c r="H641" i="3" s="1"/>
  <c r="A642" i="3" l="1"/>
  <c r="B642" i="3" s="1"/>
  <c r="C642" i="3" l="1"/>
  <c r="D642" i="3" s="1"/>
  <c r="F642" i="3"/>
  <c r="G642" i="3" l="1"/>
  <c r="H642" i="3" s="1"/>
  <c r="A643" i="3" l="1"/>
  <c r="B643" i="3" s="1"/>
  <c r="F643" i="3" l="1"/>
  <c r="C643" i="3"/>
  <c r="D643" i="3" s="1"/>
  <c r="G643" i="3" l="1"/>
  <c r="H643" i="3" s="1"/>
  <c r="A644" i="3" l="1"/>
  <c r="B644" i="3" s="1"/>
  <c r="F644" i="3" l="1"/>
  <c r="C644" i="3"/>
  <c r="D644" i="3" s="1"/>
  <c r="G644" i="3" l="1"/>
  <c r="H644" i="3" s="1"/>
  <c r="A645" i="3" l="1"/>
  <c r="B645" i="3" s="1"/>
  <c r="C645" i="3" l="1"/>
  <c r="D645" i="3" s="1"/>
  <c r="F645" i="3"/>
  <c r="G645" i="3" l="1"/>
  <c r="H645" i="3" s="1"/>
  <c r="A646" i="3" l="1"/>
  <c r="B646" i="3" s="1"/>
  <c r="F646" i="3" l="1"/>
  <c r="C646" i="3"/>
  <c r="D646" i="3" s="1"/>
  <c r="G646" i="3" l="1"/>
  <c r="H646" i="3" s="1"/>
  <c r="A647" i="3" l="1"/>
  <c r="B647" i="3" s="1"/>
  <c r="C647" i="3" l="1"/>
  <c r="D647" i="3" s="1"/>
  <c r="F647" i="3"/>
  <c r="G647" i="3" l="1"/>
  <c r="H647" i="3" s="1"/>
  <c r="A648" i="3" l="1"/>
  <c r="B648" i="3" s="1"/>
  <c r="C648" i="3" l="1"/>
  <c r="D648" i="3" s="1"/>
  <c r="F648" i="3"/>
  <c r="G648" i="3" l="1"/>
  <c r="H648" i="3" s="1"/>
  <c r="A649" i="3" l="1"/>
  <c r="B649" i="3" s="1"/>
  <c r="F649" i="3" l="1"/>
  <c r="C649" i="3"/>
  <c r="D649" i="3" s="1"/>
  <c r="G649" i="3" l="1"/>
  <c r="H649" i="3" s="1"/>
  <c r="A650" i="3" l="1"/>
  <c r="B650" i="3" s="1"/>
  <c r="F650" i="3" l="1"/>
  <c r="C650" i="3"/>
  <c r="D650" i="3" s="1"/>
  <c r="G650" i="3" l="1"/>
  <c r="H650" i="3" s="1"/>
  <c r="A651" i="3" l="1"/>
  <c r="B651" i="3" s="1"/>
  <c r="C651" i="3" l="1"/>
  <c r="D651" i="3" s="1"/>
  <c r="F651" i="3"/>
  <c r="G651" i="3" l="1"/>
  <c r="H651" i="3" s="1"/>
  <c r="A652" i="3" l="1"/>
  <c r="B652" i="3" s="1"/>
  <c r="C652" i="3" l="1"/>
  <c r="D652" i="3" s="1"/>
  <c r="F652" i="3"/>
  <c r="G652" i="3" l="1"/>
  <c r="H652" i="3" s="1"/>
  <c r="A653" i="3" l="1"/>
  <c r="B653" i="3" s="1"/>
  <c r="C653" i="3" l="1"/>
  <c r="D653" i="3" s="1"/>
  <c r="F653" i="3"/>
  <c r="G653" i="3" l="1"/>
  <c r="H653" i="3" s="1"/>
  <c r="A654" i="3" l="1"/>
  <c r="B654" i="3" s="1"/>
  <c r="C654" i="3" l="1"/>
  <c r="D654" i="3" s="1"/>
  <c r="F654" i="3"/>
  <c r="G654" i="3" l="1"/>
  <c r="H654" i="3" s="1"/>
  <c r="A655" i="3" s="1"/>
  <c r="B655" i="3" s="1"/>
  <c r="F655" i="3" l="1"/>
  <c r="C655" i="3"/>
  <c r="D655" i="3" s="1"/>
  <c r="G655" i="3" l="1"/>
  <c r="H655" i="3" s="1"/>
  <c r="A656" i="3" l="1"/>
  <c r="B656" i="3" s="1"/>
  <c r="C656" i="3" l="1"/>
  <c r="D656" i="3" s="1"/>
  <c r="F656" i="3"/>
  <c r="G656" i="3" l="1"/>
  <c r="H656" i="3" s="1"/>
  <c r="A657" i="3" s="1"/>
  <c r="B657" i="3" s="1"/>
  <c r="C657" i="3" l="1"/>
  <c r="D657" i="3" s="1"/>
  <c r="F657" i="3"/>
  <c r="G657" i="3" l="1"/>
  <c r="H657" i="3" s="1"/>
  <c r="A658" i="3" l="1"/>
  <c r="B658" i="3" s="1"/>
  <c r="F658" i="3" l="1"/>
  <c r="C658" i="3"/>
  <c r="D658" i="3" s="1"/>
  <c r="G658" i="3" l="1"/>
  <c r="H658" i="3" s="1"/>
  <c r="A659" i="3" l="1"/>
  <c r="B659" i="3" s="1"/>
  <c r="C659" i="3" l="1"/>
  <c r="D659" i="3" s="1"/>
  <c r="F659" i="3"/>
  <c r="G659" i="3" l="1"/>
  <c r="H659" i="3" s="1"/>
  <c r="A660" i="3" s="1"/>
  <c r="B660" i="3" s="1"/>
  <c r="C660" i="3" l="1"/>
  <c r="D660" i="3" s="1"/>
  <c r="F660" i="3"/>
  <c r="G660" i="3" l="1"/>
  <c r="H660" i="3" s="1"/>
  <c r="A661" i="3" s="1"/>
  <c r="B661" i="3" s="1"/>
  <c r="C661" i="3" l="1"/>
  <c r="D661" i="3" s="1"/>
  <c r="F661" i="3"/>
  <c r="G661" i="3" l="1"/>
  <c r="H661" i="3" s="1"/>
  <c r="A662" i="3" l="1"/>
  <c r="B662" i="3" s="1"/>
  <c r="F662" i="3" l="1"/>
  <c r="C662" i="3"/>
  <c r="D662" i="3" s="1"/>
  <c r="G662" i="3" l="1"/>
  <c r="H662" i="3" s="1"/>
  <c r="A663" i="3" l="1"/>
  <c r="B663" i="3" s="1"/>
  <c r="C663" i="3" l="1"/>
  <c r="D663" i="3" s="1"/>
  <c r="F663" i="3"/>
  <c r="G663" i="3" l="1"/>
  <c r="H663" i="3" s="1"/>
  <c r="A664" i="3" l="1"/>
  <c r="B664" i="3" s="1"/>
  <c r="C664" i="3" l="1"/>
  <c r="D664" i="3" s="1"/>
  <c r="F664" i="3"/>
  <c r="G664" i="3" l="1"/>
  <c r="H664" i="3" s="1"/>
  <c r="A665" i="3" l="1"/>
  <c r="B665" i="3" s="1"/>
  <c r="F665" i="3" l="1"/>
  <c r="C665" i="3"/>
  <c r="D665" i="3" s="1"/>
  <c r="G665" i="3" l="1"/>
  <c r="H665" i="3" s="1"/>
  <c r="A666" i="3" l="1"/>
  <c r="B666" i="3" s="1"/>
  <c r="C666" i="3" l="1"/>
  <c r="D666" i="3" s="1"/>
  <c r="F666" i="3"/>
  <c r="G666" i="3" l="1"/>
  <c r="H666" i="3" s="1"/>
  <c r="A667" i="3" s="1"/>
  <c r="B667" i="3" s="1"/>
  <c r="C667" i="3" l="1"/>
  <c r="D667" i="3" s="1"/>
  <c r="F667" i="3"/>
  <c r="G667" i="3" l="1"/>
  <c r="H667" i="3" s="1"/>
  <c r="A668" i="3" s="1"/>
  <c r="B668" i="3" s="1"/>
  <c r="F668" i="3" l="1"/>
  <c r="C668" i="3"/>
  <c r="D668" i="3" s="1"/>
  <c r="G668" i="3" l="1"/>
  <c r="H668" i="3" s="1"/>
  <c r="A669" i="3" l="1"/>
  <c r="B669" i="3" s="1"/>
  <c r="C669" i="3" l="1"/>
  <c r="D669" i="3" s="1"/>
  <c r="F669" i="3"/>
  <c r="G669" i="3" l="1"/>
  <c r="H669" i="3" s="1"/>
  <c r="A670" i="3" s="1"/>
  <c r="B670" i="3" s="1"/>
  <c r="C670" i="3" l="1"/>
  <c r="D670" i="3" s="1"/>
  <c r="F670" i="3"/>
  <c r="G670" i="3" l="1"/>
  <c r="H670" i="3" s="1"/>
  <c r="A671" i="3" s="1"/>
  <c r="B671" i="3" s="1"/>
  <c r="C671" i="3" l="1"/>
  <c r="D671" i="3" s="1"/>
  <c r="F671" i="3"/>
  <c r="G671" i="3" l="1"/>
  <c r="H671" i="3" s="1"/>
  <c r="A672" i="3" s="1"/>
  <c r="B672" i="3" s="1"/>
  <c r="C672" i="3" l="1"/>
  <c r="D672" i="3" s="1"/>
  <c r="F672" i="3"/>
  <c r="G672" i="3" l="1"/>
  <c r="H672" i="3" s="1"/>
  <c r="A673" i="3" l="1"/>
  <c r="B673" i="3" s="1"/>
  <c r="F673" i="3" l="1"/>
  <c r="C673" i="3"/>
  <c r="D673" i="3" s="1"/>
  <c r="G673" i="3" l="1"/>
  <c r="H673" i="3" s="1"/>
  <c r="A674" i="3" l="1"/>
  <c r="B674" i="3" s="1"/>
  <c r="C674" i="3" l="1"/>
  <c r="D674" i="3" s="1"/>
  <c r="F674" i="3"/>
  <c r="G674" i="3" l="1"/>
  <c r="H674" i="3" s="1"/>
  <c r="A675" i="3" l="1"/>
  <c r="B675" i="3" s="1"/>
  <c r="C675" i="3" l="1"/>
  <c r="D675" i="3" s="1"/>
  <c r="F675" i="3"/>
  <c r="G675" i="3" l="1"/>
  <c r="H675" i="3" s="1"/>
  <c r="A676" i="3" s="1"/>
  <c r="B676" i="3" s="1"/>
  <c r="F676" i="3" l="1"/>
  <c r="C676" i="3"/>
  <c r="D676" i="3" s="1"/>
  <c r="G676" i="3" l="1"/>
  <c r="H676" i="3" s="1"/>
  <c r="A677" i="3" l="1"/>
  <c r="B677" i="3" s="1"/>
  <c r="C677" i="3" l="1"/>
  <c r="D677" i="3" s="1"/>
  <c r="F677" i="3"/>
  <c r="G677" i="3" l="1"/>
  <c r="H677" i="3" s="1"/>
  <c r="A678" i="3" l="1"/>
  <c r="B678" i="3" s="1"/>
  <c r="C678" i="3" l="1"/>
  <c r="D678" i="3" s="1"/>
  <c r="F678" i="3"/>
  <c r="G678" i="3" l="1"/>
  <c r="H678" i="3" s="1"/>
  <c r="A679" i="3" l="1"/>
  <c r="B679" i="3" s="1"/>
  <c r="C679" i="3" l="1"/>
  <c r="D679" i="3" s="1"/>
  <c r="F679" i="3"/>
  <c r="G679" i="3" l="1"/>
  <c r="H679" i="3" s="1"/>
  <c r="A680" i="3" l="1"/>
  <c r="B680" i="3" s="1"/>
  <c r="F680" i="3" l="1"/>
  <c r="C680" i="3"/>
  <c r="D680" i="3" s="1"/>
  <c r="G680" i="3" l="1"/>
  <c r="H680" i="3" s="1"/>
  <c r="A681" i="3" l="1"/>
  <c r="B681" i="3" s="1"/>
  <c r="F681" i="3" l="1"/>
  <c r="C681" i="3"/>
  <c r="D681" i="3" s="1"/>
  <c r="G681" i="3" l="1"/>
  <c r="H681" i="3" s="1"/>
  <c r="A682" i="3" l="1"/>
  <c r="B682" i="3" s="1"/>
  <c r="F682" i="3" l="1"/>
  <c r="C682" i="3"/>
  <c r="D682" i="3" s="1"/>
  <c r="G682" i="3" l="1"/>
  <c r="H682" i="3" s="1"/>
  <c r="A683" i="3" l="1"/>
  <c r="B683" i="3" s="1"/>
  <c r="C683" i="3" l="1"/>
  <c r="D683" i="3" s="1"/>
  <c r="F683" i="3"/>
  <c r="G683" i="3" l="1"/>
  <c r="H683" i="3" s="1"/>
  <c r="A684" i="3" s="1"/>
  <c r="B684" i="3" s="1"/>
  <c r="F684" i="3" l="1"/>
  <c r="C684" i="3"/>
  <c r="D684" i="3" s="1"/>
  <c r="G684" i="3" l="1"/>
  <c r="H684" i="3" s="1"/>
  <c r="A685" i="3" l="1"/>
  <c r="B685" i="3" s="1"/>
  <c r="C685" i="3" l="1"/>
  <c r="D685" i="3" s="1"/>
  <c r="F685" i="3"/>
  <c r="G685" i="3" l="1"/>
  <c r="H685" i="3" s="1"/>
  <c r="A686" i="3" s="1"/>
  <c r="B686" i="3" s="1"/>
  <c r="C686" i="3" l="1"/>
  <c r="D686" i="3" s="1"/>
  <c r="F686" i="3"/>
  <c r="G686" i="3" l="1"/>
  <c r="H686" i="3" s="1"/>
  <c r="A687" i="3" s="1"/>
  <c r="B687" i="3" s="1"/>
  <c r="C687" i="3" l="1"/>
  <c r="D687" i="3" s="1"/>
  <c r="F687" i="3"/>
  <c r="G687" i="3" l="1"/>
  <c r="H687" i="3" s="1"/>
  <c r="A688" i="3" s="1"/>
  <c r="B688" i="3" s="1"/>
  <c r="F688" i="3" l="1"/>
  <c r="C688" i="3"/>
  <c r="D688" i="3" s="1"/>
  <c r="G688" i="3" l="1"/>
  <c r="H688" i="3" s="1"/>
  <c r="A689" i="3" l="1"/>
  <c r="B689" i="3" s="1"/>
  <c r="F689" i="3" l="1"/>
  <c r="C689" i="3"/>
  <c r="D689" i="3" s="1"/>
  <c r="G689" i="3" l="1"/>
  <c r="H689" i="3" s="1"/>
  <c r="A690" i="3" l="1"/>
  <c r="B690" i="3" s="1"/>
  <c r="F690" i="3" l="1"/>
  <c r="C690" i="3"/>
  <c r="D690" i="3" s="1"/>
  <c r="G690" i="3" l="1"/>
  <c r="H690" i="3" s="1"/>
  <c r="A691" i="3" l="1"/>
  <c r="B691" i="3" s="1"/>
  <c r="F691" i="3" l="1"/>
  <c r="C691" i="3"/>
  <c r="D691" i="3" s="1"/>
  <c r="G691" i="3" l="1"/>
  <c r="H691" i="3" s="1"/>
  <c r="A692" i="3" l="1"/>
  <c r="B692" i="3" s="1"/>
  <c r="F692" i="3" l="1"/>
  <c r="C692" i="3"/>
  <c r="D692" i="3" s="1"/>
  <c r="G692" i="3" l="1"/>
  <c r="H692" i="3" s="1"/>
  <c r="A693" i="3" l="1"/>
  <c r="B693" i="3" s="1"/>
  <c r="F693" i="3" l="1"/>
  <c r="C693" i="3"/>
  <c r="D693" i="3" s="1"/>
  <c r="G693" i="3" l="1"/>
  <c r="H693" i="3" s="1"/>
  <c r="A694" i="3" l="1"/>
  <c r="B694" i="3" s="1"/>
  <c r="F694" i="3" l="1"/>
  <c r="C694" i="3"/>
  <c r="D694" i="3" s="1"/>
  <c r="G694" i="3" l="1"/>
  <c r="H694" i="3" s="1"/>
  <c r="A695" i="3" l="1"/>
  <c r="B695" i="3" s="1"/>
  <c r="C695" i="3" l="1"/>
  <c r="D695" i="3" s="1"/>
  <c r="F695" i="3"/>
  <c r="G695" i="3" l="1"/>
  <c r="H695" i="3" s="1"/>
  <c r="A696" i="3" s="1"/>
  <c r="B696" i="3" s="1"/>
  <c r="F696" i="3" l="1"/>
  <c r="C696" i="3"/>
  <c r="D696" i="3" s="1"/>
  <c r="G696" i="3" l="1"/>
  <c r="H696" i="3" s="1"/>
  <c r="A697" i="3" l="1"/>
  <c r="B697" i="3" s="1"/>
  <c r="F697" i="3" l="1"/>
  <c r="C697" i="3"/>
  <c r="D697" i="3" s="1"/>
  <c r="G697" i="3" l="1"/>
  <c r="H697" i="3" s="1"/>
  <c r="A698" i="3" l="1"/>
  <c r="B698" i="3" s="1"/>
  <c r="F698" i="3" l="1"/>
  <c r="C698" i="3"/>
  <c r="D698" i="3" s="1"/>
  <c r="G698" i="3" l="1"/>
  <c r="H698" i="3" s="1"/>
  <c r="A699" i="3" l="1"/>
  <c r="B699" i="3" s="1"/>
  <c r="F699" i="3" l="1"/>
  <c r="C699" i="3"/>
  <c r="D699" i="3" s="1"/>
  <c r="G699" i="3" l="1"/>
  <c r="H699" i="3" s="1"/>
  <c r="A700" i="3" l="1"/>
  <c r="B700" i="3" s="1"/>
  <c r="C700" i="3" l="1"/>
  <c r="D700" i="3" s="1"/>
  <c r="F700" i="3"/>
  <c r="G700" i="3" l="1"/>
  <c r="H700" i="3" s="1"/>
  <c r="A701" i="3" s="1"/>
  <c r="B701" i="3" s="1"/>
  <c r="F701" i="3" l="1"/>
  <c r="C701" i="3"/>
  <c r="D701" i="3" s="1"/>
  <c r="G701" i="3" l="1"/>
  <c r="H701" i="3" s="1"/>
  <c r="A702" i="3" l="1"/>
  <c r="B702" i="3" s="1"/>
  <c r="F702" i="3" l="1"/>
  <c r="C702" i="3"/>
  <c r="D702" i="3" s="1"/>
  <c r="G702" i="3" l="1"/>
  <c r="H702" i="3" s="1"/>
  <c r="A703" i="3" l="1"/>
  <c r="B703" i="3" s="1"/>
  <c r="F703" i="3" l="1"/>
  <c r="C703" i="3"/>
  <c r="D703" i="3" s="1"/>
  <c r="G703" i="3" l="1"/>
  <c r="H703" i="3" s="1"/>
  <c r="A704" i="3" l="1"/>
  <c r="B704" i="3" s="1"/>
  <c r="C704" i="3" l="1"/>
  <c r="D704" i="3" s="1"/>
  <c r="F704" i="3"/>
  <c r="G704" i="3" l="1"/>
  <c r="H704" i="3" s="1"/>
  <c r="A705" i="3" s="1"/>
  <c r="B705" i="3" s="1"/>
  <c r="C705" i="3" l="1"/>
  <c r="D705" i="3" s="1"/>
  <c r="F705" i="3"/>
  <c r="G705" i="3" l="1"/>
  <c r="H705" i="3" s="1"/>
  <c r="A706" i="3" l="1"/>
  <c r="B706" i="3" s="1"/>
  <c r="C706" i="3" l="1"/>
  <c r="D706" i="3" s="1"/>
  <c r="F706" i="3"/>
  <c r="G706" i="3" l="1"/>
  <c r="H706" i="3" s="1"/>
  <c r="A707" i="3" l="1"/>
  <c r="B707" i="3" s="1"/>
  <c r="C707" i="3" l="1"/>
  <c r="D707" i="3" s="1"/>
  <c r="F707" i="3"/>
  <c r="G707" i="3" l="1"/>
  <c r="H707" i="3" s="1"/>
  <c r="A708" i="3" l="1"/>
  <c r="B708" i="3" s="1"/>
  <c r="C708" i="3" l="1"/>
  <c r="D708" i="3" s="1"/>
  <c r="F708" i="3"/>
  <c r="G708" i="3" l="1"/>
  <c r="H708" i="3" s="1"/>
  <c r="A709" i="3" l="1"/>
  <c r="B709" i="3" s="1"/>
  <c r="F709" i="3" l="1"/>
  <c r="C709" i="3"/>
  <c r="D709" i="3" s="1"/>
  <c r="G709" i="3" l="1"/>
  <c r="H709" i="3" s="1"/>
  <c r="A710" i="3" l="1"/>
  <c r="B710" i="3" s="1"/>
  <c r="F710" i="3" l="1"/>
  <c r="C710" i="3"/>
  <c r="D710" i="3" s="1"/>
  <c r="G710" i="3" l="1"/>
  <c r="H710" i="3" s="1"/>
  <c r="A711" i="3" l="1"/>
  <c r="B711" i="3" s="1"/>
  <c r="F711" i="3" l="1"/>
  <c r="C711" i="3"/>
  <c r="D711" i="3" s="1"/>
  <c r="G711" i="3" l="1"/>
  <c r="H711" i="3" s="1"/>
  <c r="A712" i="3" l="1"/>
  <c r="B712" i="3" s="1"/>
  <c r="F712" i="3" l="1"/>
  <c r="C712" i="3"/>
  <c r="D712" i="3" s="1"/>
  <c r="G712" i="3" l="1"/>
  <c r="H712" i="3" s="1"/>
  <c r="A713" i="3" l="1"/>
  <c r="B713" i="3" s="1"/>
  <c r="C713" i="3" l="1"/>
  <c r="D713" i="3" s="1"/>
  <c r="F713" i="3"/>
  <c r="G713" i="3" l="1"/>
  <c r="H713" i="3" s="1"/>
  <c r="A714" i="3" l="1"/>
  <c r="B714" i="3" s="1"/>
  <c r="C714" i="3" l="1"/>
  <c r="D714" i="3" s="1"/>
  <c r="F714" i="3"/>
  <c r="G714" i="3" l="1"/>
  <c r="H714" i="3" s="1"/>
  <c r="A715" i="3" l="1"/>
  <c r="B715" i="3" s="1"/>
  <c r="F715" i="3" l="1"/>
  <c r="C715" i="3"/>
  <c r="D715" i="3" s="1"/>
  <c r="G715" i="3" l="1"/>
  <c r="H715" i="3" s="1"/>
  <c r="A716" i="3" l="1"/>
  <c r="B716" i="3" s="1"/>
  <c r="F716" i="3" l="1"/>
  <c r="C716" i="3"/>
  <c r="D716" i="3" s="1"/>
  <c r="G716" i="3" l="1"/>
  <c r="H716" i="3" s="1"/>
  <c r="A717" i="3" l="1"/>
  <c r="B717" i="3" s="1"/>
  <c r="F717" i="3" l="1"/>
  <c r="C717" i="3"/>
  <c r="D717" i="3" s="1"/>
  <c r="G717" i="3" l="1"/>
  <c r="H717" i="3" s="1"/>
  <c r="A718" i="3" l="1"/>
  <c r="B718" i="3" s="1"/>
  <c r="F718" i="3" l="1"/>
  <c r="C718" i="3"/>
  <c r="D718" i="3" s="1"/>
  <c r="G718" i="3" l="1"/>
  <c r="H718" i="3" s="1"/>
  <c r="A719" i="3" l="1"/>
  <c r="B719" i="3" s="1"/>
  <c r="C719" i="3" l="1"/>
  <c r="D719" i="3" s="1"/>
  <c r="F719" i="3"/>
  <c r="G719" i="3" l="1"/>
  <c r="H719" i="3" s="1"/>
  <c r="A720" i="3" l="1"/>
  <c r="B720" i="3" s="1"/>
  <c r="F720" i="3" l="1"/>
  <c r="C720" i="3"/>
  <c r="D720" i="3" s="1"/>
  <c r="G720" i="3" l="1"/>
  <c r="H720" i="3" s="1"/>
  <c r="A721" i="3" l="1"/>
  <c r="B721" i="3" s="1"/>
  <c r="C721" i="3" l="1"/>
  <c r="D721" i="3" s="1"/>
  <c r="F721" i="3"/>
  <c r="G721" i="3" l="1"/>
  <c r="H721" i="3" s="1"/>
  <c r="A722" i="3" s="1"/>
  <c r="B722" i="3" s="1"/>
  <c r="C722" i="3" l="1"/>
  <c r="D722" i="3" s="1"/>
  <c r="F722" i="3"/>
  <c r="G722" i="3" l="1"/>
  <c r="H722" i="3" s="1"/>
  <c r="A723" i="3" s="1"/>
  <c r="B723" i="3" s="1"/>
  <c r="F723" i="3" l="1"/>
  <c r="C723" i="3"/>
  <c r="D723" i="3" s="1"/>
  <c r="G723" i="3" l="1"/>
  <c r="H723" i="3" s="1"/>
  <c r="A724" i="3" l="1"/>
  <c r="B724" i="3" s="1"/>
  <c r="F724" i="3" l="1"/>
  <c r="C724" i="3"/>
  <c r="D724" i="3" s="1"/>
  <c r="G724" i="3" l="1"/>
  <c r="H724" i="3" s="1"/>
  <c r="A725" i="3" l="1"/>
  <c r="B725" i="3" s="1"/>
  <c r="C725" i="3" l="1"/>
  <c r="D725" i="3" s="1"/>
  <c r="F725" i="3"/>
  <c r="G725" i="3" l="1"/>
  <c r="H725" i="3" s="1"/>
  <c r="A726" i="3" l="1"/>
  <c r="B726" i="3" s="1"/>
  <c r="F726" i="3" l="1"/>
  <c r="C726" i="3"/>
  <c r="D726" i="3" s="1"/>
  <c r="G726" i="3" l="1"/>
  <c r="H726" i="3" s="1"/>
  <c r="A727" i="3" l="1"/>
  <c r="B727" i="3" s="1"/>
  <c r="F727" i="3" l="1"/>
  <c r="C727" i="3"/>
  <c r="D727" i="3" s="1"/>
  <c r="G727" i="3" l="1"/>
  <c r="H727" i="3" s="1"/>
  <c r="A728" i="3" l="1"/>
  <c r="B728" i="3" s="1"/>
  <c r="F728" i="3" l="1"/>
  <c r="C728" i="3"/>
  <c r="D728" i="3" s="1"/>
  <c r="G728" i="3" l="1"/>
  <c r="H728" i="3" s="1"/>
  <c r="A729" i="3" l="1"/>
  <c r="B729" i="3" s="1"/>
  <c r="C729" i="3" l="1"/>
  <c r="D729" i="3" s="1"/>
  <c r="F729" i="3"/>
  <c r="G729" i="3" l="1"/>
  <c r="H729" i="3" s="1"/>
  <c r="A730" i="3" s="1"/>
  <c r="B730" i="3" s="1"/>
  <c r="F730" i="3" l="1"/>
  <c r="C730" i="3"/>
  <c r="D730" i="3" s="1"/>
  <c r="G730" i="3" l="1"/>
  <c r="H730" i="3" s="1"/>
  <c r="A731" i="3" l="1"/>
  <c r="B731" i="3" s="1"/>
  <c r="C731" i="3" l="1"/>
  <c r="D731" i="3" s="1"/>
  <c r="F731" i="3"/>
  <c r="G731" i="3" l="1"/>
  <c r="H731" i="3" s="1"/>
  <c r="A732" i="3" l="1"/>
  <c r="B732" i="3" s="1"/>
  <c r="C732" i="3" l="1"/>
  <c r="D732" i="3" s="1"/>
  <c r="F732" i="3"/>
  <c r="G732" i="3" l="1"/>
  <c r="H732" i="3" s="1"/>
  <c r="A733" i="3" l="1"/>
  <c r="B733" i="3" s="1"/>
  <c r="F733" i="3" l="1"/>
  <c r="C733" i="3"/>
  <c r="D733" i="3" s="1"/>
  <c r="G733" i="3" l="1"/>
  <c r="H733" i="3" s="1"/>
  <c r="A734" i="3" l="1"/>
  <c r="B734" i="3" s="1"/>
  <c r="F734" i="3" l="1"/>
  <c r="C734" i="3"/>
  <c r="D734" i="3" s="1"/>
  <c r="G734" i="3" l="1"/>
  <c r="H734" i="3" s="1"/>
  <c r="A735" i="3" l="1"/>
  <c r="B735" i="3" s="1"/>
  <c r="C735" i="3" l="1"/>
  <c r="D735" i="3" s="1"/>
  <c r="F735" i="3"/>
  <c r="G735" i="3" l="1"/>
  <c r="H735" i="3" s="1"/>
  <c r="A736" i="3" l="1"/>
  <c r="B736" i="3" s="1"/>
  <c r="F736" i="3" l="1"/>
  <c r="C736" i="3"/>
  <c r="D736" i="3" s="1"/>
  <c r="G736" i="3" l="1"/>
  <c r="H736" i="3" s="1"/>
  <c r="A737" i="3" l="1"/>
  <c r="B737" i="3" s="1"/>
  <c r="F737" i="3" l="1"/>
  <c r="C737" i="3"/>
  <c r="D737" i="3" s="1"/>
  <c r="G737" i="3" l="1"/>
  <c r="H737" i="3" s="1"/>
  <c r="A738" i="3" l="1"/>
  <c r="B738" i="3" s="1"/>
  <c r="F738" i="3" l="1"/>
  <c r="C738" i="3"/>
  <c r="D738" i="3" s="1"/>
  <c r="G738" i="3" l="1"/>
  <c r="H738" i="3" s="1"/>
  <c r="A739" i="3" l="1"/>
  <c r="B739" i="3" s="1"/>
  <c r="C739" i="3" l="1"/>
  <c r="D739" i="3" s="1"/>
  <c r="F739" i="3"/>
  <c r="G739" i="3" l="1"/>
  <c r="H739" i="3" s="1"/>
  <c r="A740" i="3" l="1"/>
  <c r="B740" i="3" s="1"/>
  <c r="F740" i="3" l="1"/>
  <c r="C740" i="3"/>
  <c r="D740" i="3" s="1"/>
  <c r="G740" i="3" l="1"/>
  <c r="H740" i="3" s="1"/>
  <c r="A741" i="3" l="1"/>
  <c r="B741" i="3" s="1"/>
  <c r="F741" i="3" l="1"/>
  <c r="C741" i="3"/>
  <c r="D741" i="3" s="1"/>
  <c r="G741" i="3" l="1"/>
  <c r="H741" i="3" s="1"/>
  <c r="A742" i="3" l="1"/>
  <c r="B742" i="3" s="1"/>
  <c r="C742" i="3" l="1"/>
  <c r="D742" i="3" s="1"/>
  <c r="F742" i="3"/>
  <c r="G742" i="3" l="1"/>
  <c r="H742" i="3" s="1"/>
  <c r="A743" i="3" l="1"/>
  <c r="B743" i="3" s="1"/>
  <c r="F743" i="3" l="1"/>
  <c r="C743" i="3"/>
  <c r="D743" i="3" s="1"/>
  <c r="G743" i="3" l="1"/>
  <c r="H743" i="3" s="1"/>
  <c r="A744" i="3" l="1"/>
  <c r="B744" i="3" s="1"/>
  <c r="C744" i="3" l="1"/>
  <c r="D744" i="3" s="1"/>
  <c r="F744" i="3"/>
  <c r="G744" i="3" l="1"/>
  <c r="H744" i="3" s="1"/>
  <c r="A745" i="3" l="1"/>
  <c r="B745" i="3" s="1"/>
  <c r="C745" i="3" l="1"/>
  <c r="D745" i="3" s="1"/>
  <c r="F745" i="3"/>
  <c r="G745" i="3" l="1"/>
  <c r="H745" i="3" s="1"/>
  <c r="A746" i="3" s="1"/>
  <c r="B746" i="3" s="1"/>
  <c r="C746" i="3" l="1"/>
  <c r="D746" i="3" s="1"/>
  <c r="F746" i="3"/>
  <c r="G746" i="3" l="1"/>
  <c r="H746" i="3" s="1"/>
  <c r="A747" i="3" l="1"/>
  <c r="B747" i="3" s="1"/>
  <c r="F747" i="3" l="1"/>
  <c r="C747" i="3"/>
  <c r="D747" i="3" s="1"/>
  <c r="G747" i="3" l="1"/>
  <c r="H747" i="3" s="1"/>
  <c r="A748" i="3" l="1"/>
  <c r="B748" i="3" s="1"/>
  <c r="F748" i="3" l="1"/>
  <c r="C748" i="3"/>
  <c r="D748" i="3" s="1"/>
  <c r="G748" i="3" l="1"/>
  <c r="H748" i="3" s="1"/>
  <c r="A749" i="3" l="1"/>
  <c r="B749" i="3" s="1"/>
  <c r="F749" i="3" l="1"/>
  <c r="C749" i="3"/>
  <c r="D749" i="3" s="1"/>
  <c r="G749" i="3" l="1"/>
  <c r="H749" i="3" s="1"/>
  <c r="A750" i="3" l="1"/>
  <c r="B750" i="3" s="1"/>
  <c r="F750" i="3" l="1"/>
  <c r="C750" i="3"/>
  <c r="D750" i="3" s="1"/>
  <c r="G750" i="3" l="1"/>
  <c r="H750" i="3" s="1"/>
  <c r="A751" i="3" l="1"/>
  <c r="B751" i="3" s="1"/>
  <c r="C751" i="3" l="1"/>
  <c r="D751" i="3" s="1"/>
  <c r="F751" i="3"/>
  <c r="G751" i="3" l="1"/>
  <c r="H751" i="3" s="1"/>
  <c r="A752" i="3" l="1"/>
  <c r="B752" i="3" s="1"/>
  <c r="F752" i="3" l="1"/>
  <c r="C752" i="3"/>
  <c r="D752" i="3" s="1"/>
  <c r="G752" i="3" l="1"/>
  <c r="H752" i="3" s="1"/>
  <c r="A753" i="3" l="1"/>
  <c r="B753" i="3" s="1"/>
  <c r="C753" i="3" l="1"/>
  <c r="D753" i="3" s="1"/>
  <c r="F753" i="3"/>
  <c r="G753" i="3" l="1"/>
  <c r="H753" i="3" s="1"/>
  <c r="A754" i="3" l="1"/>
  <c r="B754" i="3" s="1"/>
  <c r="F754" i="3" l="1"/>
  <c r="C754" i="3"/>
  <c r="D754" i="3" s="1"/>
  <c r="G754" i="3" l="1"/>
  <c r="H754" i="3" s="1"/>
  <c r="A755" i="3" l="1"/>
  <c r="B755" i="3" s="1"/>
  <c r="F755" i="3" l="1"/>
  <c r="C755" i="3"/>
  <c r="D755" i="3" s="1"/>
  <c r="G755" i="3" l="1"/>
  <c r="H755" i="3" s="1"/>
  <c r="A756" i="3" l="1"/>
  <c r="B756" i="3" s="1"/>
  <c r="C756" i="3" l="1"/>
  <c r="D756" i="3" s="1"/>
  <c r="F756" i="3"/>
  <c r="G756" i="3" l="1"/>
  <c r="H756" i="3" s="1"/>
  <c r="A757" i="3" s="1"/>
  <c r="B757" i="3" s="1"/>
  <c r="C757" i="3" l="1"/>
  <c r="D757" i="3" s="1"/>
  <c r="F757" i="3"/>
  <c r="G757" i="3" l="1"/>
  <c r="H757" i="3" s="1"/>
  <c r="A758" i="3" l="1"/>
  <c r="B758" i="3" s="1"/>
  <c r="F758" i="3" l="1"/>
  <c r="C758" i="3"/>
  <c r="D758" i="3" s="1"/>
  <c r="G758" i="3" l="1"/>
  <c r="H758" i="3" s="1"/>
  <c r="A759" i="3" l="1"/>
  <c r="B759" i="3" s="1"/>
  <c r="F759" i="3" l="1"/>
  <c r="C759" i="3"/>
  <c r="D759" i="3" s="1"/>
  <c r="G759" i="3" l="1"/>
  <c r="H759" i="3" s="1"/>
  <c r="A760" i="3" l="1"/>
  <c r="B760" i="3" s="1"/>
  <c r="C760" i="3" l="1"/>
  <c r="D760" i="3" s="1"/>
  <c r="F760" i="3"/>
  <c r="G760" i="3" l="1"/>
  <c r="H760" i="3" s="1"/>
  <c r="A761" i="3" l="1"/>
  <c r="B761" i="3" s="1"/>
  <c r="F761" i="3" l="1"/>
  <c r="C761" i="3"/>
  <c r="D761" i="3" s="1"/>
  <c r="G761" i="3" l="1"/>
  <c r="H761" i="3" s="1"/>
  <c r="A762" i="3" l="1"/>
  <c r="B762" i="3" s="1"/>
  <c r="F762" i="3" l="1"/>
  <c r="C762" i="3"/>
  <c r="D762" i="3" s="1"/>
  <c r="G762" i="3" l="1"/>
  <c r="H762" i="3" s="1"/>
  <c r="A763" i="3" l="1"/>
  <c r="B763" i="3" s="1"/>
  <c r="C763" i="3" l="1"/>
  <c r="D763" i="3" s="1"/>
  <c r="F763" i="3"/>
  <c r="G763" i="3" l="1"/>
  <c r="H763" i="3" s="1"/>
  <c r="A764" i="3" l="1"/>
  <c r="B764" i="3" s="1"/>
  <c r="C764" i="3" l="1"/>
  <c r="D764" i="3" s="1"/>
  <c r="F764" i="3"/>
  <c r="G764" i="3" l="1"/>
  <c r="H764" i="3" s="1"/>
  <c r="A765" i="3" l="1"/>
  <c r="B765" i="3" s="1"/>
  <c r="C765" i="3" l="1"/>
  <c r="D765" i="3" s="1"/>
  <c r="F765" i="3"/>
  <c r="G765" i="3" l="1"/>
  <c r="H765" i="3" s="1"/>
  <c r="A766" i="3" l="1"/>
  <c r="B766" i="3" s="1"/>
  <c r="F766" i="3" l="1"/>
  <c r="C766" i="3"/>
  <c r="D766" i="3" s="1"/>
  <c r="G766" i="3" l="1"/>
  <c r="H766" i="3" s="1"/>
  <c r="A767" i="3" l="1"/>
  <c r="B767" i="3" s="1"/>
  <c r="C767" i="3" l="1"/>
  <c r="D767" i="3" s="1"/>
  <c r="F767" i="3"/>
  <c r="G767" i="3" l="1"/>
  <c r="H767" i="3" s="1"/>
  <c r="A768" i="3" l="1"/>
  <c r="B768" i="3" s="1"/>
  <c r="C768" i="3" l="1"/>
  <c r="D768" i="3" s="1"/>
  <c r="F768" i="3"/>
  <c r="G768" i="3" l="1"/>
  <c r="H768" i="3" s="1"/>
  <c r="A769" i="3" l="1"/>
  <c r="B769" i="3" s="1"/>
  <c r="C769" i="3" l="1"/>
  <c r="D769" i="3" s="1"/>
  <c r="F769" i="3"/>
  <c r="G769" i="3" l="1"/>
  <c r="H769" i="3" s="1"/>
  <c r="A770" i="3" s="1"/>
  <c r="B770" i="3" s="1"/>
  <c r="F770" i="3" l="1"/>
  <c r="C770" i="3"/>
  <c r="D770" i="3" s="1"/>
  <c r="G770" i="3" l="1"/>
  <c r="H770" i="3" s="1"/>
  <c r="A771" i="3" l="1"/>
  <c r="B771" i="3" s="1"/>
  <c r="F771" i="3" l="1"/>
  <c r="C771" i="3"/>
  <c r="D771" i="3" s="1"/>
  <c r="G771" i="3" l="1"/>
  <c r="H771" i="3" s="1"/>
  <c r="A772" i="3" l="1"/>
  <c r="B772" i="3" s="1"/>
  <c r="C772" i="3" l="1"/>
  <c r="D772" i="3" s="1"/>
  <c r="F772" i="3"/>
  <c r="G772" i="3" l="1"/>
  <c r="H772" i="3" s="1"/>
  <c r="A773" i="3" s="1"/>
  <c r="B773" i="3" s="1"/>
  <c r="F773" i="3" l="1"/>
  <c r="C773" i="3"/>
  <c r="D773" i="3" s="1"/>
  <c r="G773" i="3" l="1"/>
  <c r="H773" i="3" s="1"/>
  <c r="A774" i="3" l="1"/>
  <c r="B774" i="3" s="1"/>
  <c r="C774" i="3" l="1"/>
  <c r="D774" i="3" s="1"/>
  <c r="F774" i="3"/>
  <c r="G774" i="3" l="1"/>
  <c r="H774" i="3" s="1"/>
  <c r="A775" i="3" s="1"/>
  <c r="B775" i="3" s="1"/>
  <c r="C775" i="3" l="1"/>
  <c r="D775" i="3" s="1"/>
  <c r="F775" i="3"/>
  <c r="G775" i="3" l="1"/>
  <c r="H775" i="3" s="1"/>
  <c r="A776" i="3" l="1"/>
  <c r="F776" i="3" l="1"/>
  <c r="B776" i="3"/>
  <c r="C776" i="3"/>
  <c r="D776" i="3" l="1"/>
  <c r="G776" i="3" s="1"/>
  <c r="H776" i="3" s="1"/>
  <c r="A777" i="3" l="1"/>
  <c r="B777" i="3" s="1"/>
  <c r="C777" i="3" l="1"/>
  <c r="D777" i="3" s="1"/>
  <c r="F777" i="3"/>
  <c r="G777" i="3" l="1"/>
  <c r="H777" i="3" s="1"/>
  <c r="A778" i="3" s="1"/>
  <c r="B778" i="3" s="1"/>
  <c r="C778" i="3" l="1"/>
  <c r="D778" i="3" s="1"/>
  <c r="F778" i="3"/>
  <c r="G778" i="3" l="1"/>
  <c r="H778" i="3" s="1"/>
  <c r="A779" i="3" s="1"/>
  <c r="B779" i="3" s="1"/>
  <c r="C779" i="3" l="1"/>
  <c r="D779" i="3" s="1"/>
  <c r="F779" i="3"/>
  <c r="G779" i="3" l="1"/>
  <c r="H779" i="3" s="1"/>
  <c r="A780" i="3" s="1"/>
  <c r="C780" i="3" l="1"/>
  <c r="D780" i="3" s="1"/>
  <c r="B780" i="3"/>
  <c r="F780" i="3"/>
  <c r="G780" i="3" s="1"/>
  <c r="H780" i="3" s="1"/>
  <c r="A781" i="3" s="1"/>
  <c r="B781" i="3" s="1"/>
  <c r="C781" i="3" l="1"/>
  <c r="D781" i="3" s="1"/>
  <c r="F781" i="3"/>
  <c r="G781" i="3" l="1"/>
  <c r="H781" i="3" s="1"/>
  <c r="A782" i="3" l="1"/>
  <c r="B782" i="3" s="1"/>
  <c r="F782" i="3" l="1"/>
  <c r="C782" i="3"/>
  <c r="D782" i="3" s="1"/>
  <c r="G782" i="3" l="1"/>
  <c r="H782" i="3" s="1"/>
  <c r="A783" i="3" l="1"/>
  <c r="B783" i="3" s="1"/>
  <c r="C783" i="3" l="1"/>
  <c r="D783" i="3" s="1"/>
  <c r="F783" i="3"/>
  <c r="G783" i="3" l="1"/>
  <c r="H783" i="3" s="1"/>
  <c r="A784" i="3" s="1"/>
  <c r="B784" i="3" s="1"/>
  <c r="C784" i="3" l="1"/>
  <c r="D784" i="3" s="1"/>
  <c r="F784" i="3"/>
  <c r="G784" i="3" l="1"/>
  <c r="H784" i="3" s="1"/>
  <c r="A785" i="3" s="1"/>
  <c r="B785" i="3" s="1"/>
  <c r="F785" i="3" l="1"/>
  <c r="C785" i="3"/>
  <c r="D785" i="3" s="1"/>
  <c r="G785" i="3" l="1"/>
  <c r="H785" i="3" s="1"/>
  <c r="A786" i="3" l="1"/>
  <c r="B786" i="3" s="1"/>
  <c r="F786" i="3" l="1"/>
  <c r="C786" i="3"/>
  <c r="D786" i="3" s="1"/>
  <c r="G786" i="3" l="1"/>
  <c r="H786" i="3" s="1"/>
  <c r="A787" i="3" l="1"/>
  <c r="B787" i="3" s="1"/>
  <c r="C787" i="3" l="1"/>
  <c r="D787" i="3" s="1"/>
  <c r="F787" i="3"/>
  <c r="G787" i="3" l="1"/>
  <c r="H787" i="3" s="1"/>
  <c r="A788" i="3" s="1"/>
  <c r="B788" i="3" s="1"/>
  <c r="F788" i="3" l="1"/>
  <c r="C788" i="3"/>
  <c r="D788" i="3" s="1"/>
  <c r="G788" i="3" l="1"/>
  <c r="H788" i="3" s="1"/>
  <c r="A789" i="3" l="1"/>
  <c r="B789" i="3" s="1"/>
  <c r="C789" i="3" l="1"/>
  <c r="D789" i="3" s="1"/>
  <c r="F789" i="3"/>
  <c r="G789" i="3" l="1"/>
  <c r="H789" i="3" s="1"/>
  <c r="A790" i="3" l="1"/>
  <c r="B790" i="3" s="1"/>
  <c r="C790" i="3" l="1"/>
  <c r="D790" i="3" s="1"/>
  <c r="F790" i="3"/>
  <c r="G790" i="3" l="1"/>
  <c r="H790" i="3" s="1"/>
  <c r="A791" i="3" s="1"/>
  <c r="B791" i="3" s="1"/>
  <c r="F791" i="3" l="1"/>
  <c r="C791" i="3"/>
  <c r="D791" i="3" s="1"/>
  <c r="G791" i="3" l="1"/>
  <c r="H791" i="3" s="1"/>
  <c r="A792" i="3" l="1"/>
  <c r="B792" i="3" s="1"/>
  <c r="C792" i="3" l="1"/>
  <c r="D792" i="3" s="1"/>
  <c r="F792" i="3"/>
  <c r="G792" i="3" l="1"/>
  <c r="H792" i="3" s="1"/>
  <c r="A793" i="3" l="1"/>
  <c r="B793" i="3" s="1"/>
  <c r="C793" i="3" l="1"/>
  <c r="D793" i="3" s="1"/>
  <c r="F793" i="3"/>
  <c r="G793" i="3" l="1"/>
  <c r="H793" i="3" s="1"/>
  <c r="A794" i="3" s="1"/>
  <c r="B794" i="3" s="1"/>
  <c r="C794" i="3" l="1"/>
  <c r="D794" i="3" s="1"/>
  <c r="F794" i="3"/>
  <c r="G794" i="3" l="1"/>
  <c r="H794" i="3" s="1"/>
  <c r="A795" i="3" l="1"/>
  <c r="B795" i="3" s="1"/>
  <c r="C795" i="3" l="1"/>
  <c r="D795" i="3" s="1"/>
  <c r="F795" i="3"/>
  <c r="G795" i="3" l="1"/>
  <c r="H795" i="3" s="1"/>
  <c r="A796" i="3" s="1"/>
  <c r="B796" i="3" s="1"/>
  <c r="F796" i="3" l="1"/>
  <c r="C796" i="3"/>
  <c r="D796" i="3" s="1"/>
  <c r="G796" i="3" l="1"/>
  <c r="H796" i="3" s="1"/>
  <c r="A797" i="3" l="1"/>
  <c r="B797" i="3" s="1"/>
  <c r="C797" i="3" l="1"/>
  <c r="D797" i="3" s="1"/>
  <c r="F797" i="3"/>
  <c r="G797" i="3" l="1"/>
  <c r="H797" i="3" s="1"/>
  <c r="A798" i="3" s="1"/>
  <c r="B798" i="3" s="1"/>
  <c r="C798" i="3" l="1"/>
  <c r="D798" i="3" s="1"/>
  <c r="F798" i="3"/>
  <c r="G798" i="3" l="1"/>
  <c r="H798" i="3" s="1"/>
  <c r="A799" i="3" l="1"/>
  <c r="B799" i="3" s="1"/>
  <c r="C799" i="3" l="1"/>
  <c r="D799" i="3" s="1"/>
  <c r="F799" i="3"/>
  <c r="G799" i="3" l="1"/>
  <c r="H799" i="3" s="1"/>
  <c r="A800" i="3" l="1"/>
  <c r="B800" i="3" s="1"/>
  <c r="C800" i="3" l="1"/>
  <c r="D800" i="3" s="1"/>
  <c r="F800" i="3"/>
  <c r="G800" i="3" l="1"/>
  <c r="H800" i="3" s="1"/>
  <c r="A801" i="3" l="1"/>
  <c r="B801" i="3" s="1"/>
  <c r="C801" i="3" l="1"/>
  <c r="D801" i="3" s="1"/>
  <c r="F801" i="3"/>
  <c r="G801" i="3" l="1"/>
  <c r="H801" i="3" s="1"/>
  <c r="A802" i="3" l="1"/>
  <c r="B802" i="3" s="1"/>
  <c r="F802" i="3" l="1"/>
  <c r="C802" i="3"/>
  <c r="D802" i="3" s="1"/>
  <c r="G802" i="3" l="1"/>
  <c r="H802" i="3" s="1"/>
  <c r="A803" i="3" l="1"/>
  <c r="B803" i="3" s="1"/>
  <c r="C803" i="3" l="1"/>
  <c r="D803" i="3" s="1"/>
  <c r="F803" i="3"/>
  <c r="G803" i="3" l="1"/>
  <c r="H803" i="3" s="1"/>
  <c r="A804" i="3" l="1"/>
  <c r="B804" i="3" s="1"/>
  <c r="C804" i="3" l="1"/>
  <c r="D804" i="3" s="1"/>
  <c r="F804" i="3"/>
  <c r="G804" i="3" l="1"/>
  <c r="H804" i="3" s="1"/>
  <c r="A805" i="3" l="1"/>
  <c r="B805" i="3" s="1"/>
  <c r="F805" i="3" l="1"/>
  <c r="C805" i="3"/>
  <c r="D805" i="3" s="1"/>
  <c r="G805" i="3" l="1"/>
  <c r="H805" i="3" s="1"/>
  <c r="A806" i="3" l="1"/>
  <c r="B806" i="3" s="1"/>
  <c r="F806" i="3" l="1"/>
  <c r="C806" i="3"/>
  <c r="D806" i="3" s="1"/>
  <c r="G806" i="3" l="1"/>
  <c r="H806" i="3" s="1"/>
  <c r="A807" i="3" l="1"/>
  <c r="B807" i="3" s="1"/>
  <c r="C807" i="3" l="1"/>
  <c r="D807" i="3" s="1"/>
  <c r="F807" i="3"/>
  <c r="G807" i="3" l="1"/>
  <c r="H807" i="3" s="1"/>
  <c r="A808" i="3" l="1"/>
  <c r="B808" i="3" s="1"/>
  <c r="F808" i="3" l="1"/>
  <c r="C808" i="3"/>
  <c r="D808" i="3" s="1"/>
  <c r="G808" i="3" l="1"/>
  <c r="H808" i="3" s="1"/>
  <c r="A809" i="3" l="1"/>
  <c r="B809" i="3" s="1"/>
  <c r="F809" i="3" l="1"/>
  <c r="C809" i="3"/>
  <c r="D809" i="3" s="1"/>
  <c r="G809" i="3" l="1"/>
  <c r="H809" i="3" s="1"/>
  <c r="A810" i="3" l="1"/>
  <c r="B810" i="3" s="1"/>
  <c r="C810" i="3" l="1"/>
  <c r="D810" i="3" s="1"/>
  <c r="F810" i="3"/>
  <c r="G810" i="3" l="1"/>
  <c r="H810" i="3" s="1"/>
  <c r="A811" i="3" s="1"/>
  <c r="B811" i="3" s="1"/>
  <c r="F811" i="3" l="1"/>
  <c r="C811" i="3"/>
  <c r="D811" i="3" s="1"/>
  <c r="G811" i="3" l="1"/>
  <c r="H811" i="3" s="1"/>
  <c r="A812" i="3" l="1"/>
  <c r="B812" i="3" s="1"/>
  <c r="F812" i="3" l="1"/>
  <c r="C812" i="3"/>
  <c r="D812" i="3" s="1"/>
  <c r="G812" i="3" l="1"/>
  <c r="H812" i="3" s="1"/>
  <c r="A813" i="3" l="1"/>
  <c r="B813" i="3" s="1"/>
  <c r="C813" i="3" l="1"/>
  <c r="D813" i="3" s="1"/>
  <c r="F813" i="3"/>
  <c r="G813" i="3" l="1"/>
  <c r="H813" i="3" s="1"/>
  <c r="A814" i="3" s="1"/>
  <c r="B814" i="3" s="1"/>
  <c r="F814" i="3" l="1"/>
  <c r="C814" i="3"/>
  <c r="D814" i="3" s="1"/>
  <c r="G814" i="3" l="1"/>
  <c r="H814" i="3" s="1"/>
  <c r="A815" i="3" l="1"/>
  <c r="B815" i="3" s="1"/>
  <c r="F815" i="3" l="1"/>
  <c r="C815" i="3"/>
  <c r="D815" i="3" s="1"/>
  <c r="G815" i="3" l="1"/>
  <c r="H815" i="3" s="1"/>
  <c r="A816" i="3" l="1"/>
  <c r="B816" i="3" s="1"/>
  <c r="C816" i="3" l="1"/>
  <c r="D816" i="3" s="1"/>
  <c r="F816" i="3"/>
  <c r="G816" i="3" s="1"/>
  <c r="H816" i="3" s="1"/>
  <c r="A817" i="3" l="1"/>
  <c r="B817" i="3" s="1"/>
  <c r="F817" i="3" l="1"/>
  <c r="C817" i="3"/>
  <c r="D817" i="3" s="1"/>
  <c r="G817" i="3" l="1"/>
  <c r="H817" i="3" s="1"/>
  <c r="A818" i="3" l="1"/>
  <c r="B818" i="3" s="1"/>
  <c r="F818" i="3" l="1"/>
  <c r="C818" i="3"/>
  <c r="D818" i="3" s="1"/>
  <c r="G818" i="3" l="1"/>
  <c r="H818" i="3" s="1"/>
  <c r="A819" i="3" l="1"/>
  <c r="B819" i="3" s="1"/>
  <c r="C819" i="3" l="1"/>
  <c r="D819" i="3" s="1"/>
  <c r="F819" i="3"/>
  <c r="G819" i="3" l="1"/>
  <c r="H819" i="3" s="1"/>
  <c r="A820" i="3" s="1"/>
  <c r="B820" i="3" s="1"/>
  <c r="F820" i="3" l="1"/>
  <c r="C820" i="3"/>
  <c r="D820" i="3" s="1"/>
  <c r="G820" i="3" l="1"/>
  <c r="H820" i="3" s="1"/>
  <c r="A821" i="3" l="1"/>
  <c r="B821" i="3" s="1"/>
  <c r="F821" i="3" l="1"/>
  <c r="C821" i="3"/>
  <c r="D821" i="3" s="1"/>
  <c r="G821" i="3" l="1"/>
  <c r="H821" i="3" s="1"/>
  <c r="A822" i="3" l="1"/>
  <c r="B822" i="3" s="1"/>
  <c r="C822" i="3" l="1"/>
  <c r="D822" i="3" s="1"/>
  <c r="F822" i="3"/>
  <c r="G822" i="3" l="1"/>
  <c r="H822" i="3" s="1"/>
  <c r="A823" i="3" l="1"/>
  <c r="B823" i="3" s="1"/>
  <c r="C823" i="3" l="1"/>
  <c r="D823" i="3" s="1"/>
  <c r="F823" i="3"/>
  <c r="G823" i="3" l="1"/>
  <c r="H823" i="3" s="1"/>
  <c r="A824" i="3" l="1"/>
  <c r="B824" i="3" s="1"/>
  <c r="C824" i="3" l="1"/>
  <c r="D824" i="3" s="1"/>
  <c r="F824" i="3"/>
  <c r="G824" i="3" l="1"/>
  <c r="H824" i="3" s="1"/>
  <c r="A825" i="3" l="1"/>
  <c r="B825" i="3" s="1"/>
  <c r="F825" i="3" l="1"/>
  <c r="C825" i="3"/>
  <c r="D825" i="3" s="1"/>
  <c r="G825" i="3" l="1"/>
  <c r="H825" i="3" s="1"/>
  <c r="A826" i="3" l="1"/>
  <c r="B826" i="3" s="1"/>
  <c r="F826" i="3" l="1"/>
  <c r="C826" i="3"/>
  <c r="D826" i="3" s="1"/>
  <c r="G826" i="3" l="1"/>
  <c r="H826" i="3" s="1"/>
  <c r="A827" i="3" l="1"/>
  <c r="B827" i="3" s="1"/>
  <c r="C827" i="3" l="1"/>
  <c r="D827" i="3" s="1"/>
  <c r="F827" i="3"/>
  <c r="G827" i="3" l="1"/>
  <c r="H827" i="3" s="1"/>
  <c r="A828" i="3" s="1"/>
  <c r="B828" i="3" s="1"/>
  <c r="C828" i="3" l="1"/>
  <c r="D828" i="3" s="1"/>
  <c r="F828" i="3"/>
  <c r="G828" i="3" l="1"/>
  <c r="H828" i="3" s="1"/>
  <c r="A829" i="3" l="1"/>
  <c r="B829" i="3" s="1"/>
  <c r="C829" i="3" l="1"/>
  <c r="D829" i="3" s="1"/>
  <c r="F829" i="3"/>
  <c r="G829" i="3" l="1"/>
  <c r="H829" i="3" s="1"/>
  <c r="A830" i="3" l="1"/>
  <c r="B830" i="3" s="1"/>
  <c r="F830" i="3" l="1"/>
  <c r="C830" i="3"/>
  <c r="D830" i="3" s="1"/>
  <c r="G830" i="3" l="1"/>
  <c r="H830" i="3" s="1"/>
  <c r="A831" i="3" l="1"/>
  <c r="B831" i="3" s="1"/>
  <c r="F831" i="3" l="1"/>
  <c r="C831" i="3"/>
  <c r="D831" i="3" s="1"/>
  <c r="G831" i="3" l="1"/>
  <c r="H831" i="3" s="1"/>
  <c r="A832" i="3" l="1"/>
  <c r="B832" i="3" s="1"/>
  <c r="C832" i="3" l="1"/>
  <c r="D832" i="3" s="1"/>
  <c r="F832" i="3"/>
  <c r="G832" i="3" l="1"/>
  <c r="H832" i="3" s="1"/>
  <c r="A833" i="3" s="1"/>
  <c r="B833" i="3" s="1"/>
  <c r="F833" i="3" l="1"/>
  <c r="C833" i="3"/>
  <c r="D833" i="3" s="1"/>
  <c r="G833" i="3" l="1"/>
  <c r="H833" i="3" s="1"/>
  <c r="A834" i="3" l="1"/>
  <c r="B834" i="3" s="1"/>
  <c r="C834" i="3" l="1"/>
  <c r="D834" i="3" s="1"/>
  <c r="F834" i="3"/>
  <c r="G834" i="3" l="1"/>
  <c r="H834" i="3" s="1"/>
  <c r="A835" i="3" s="1"/>
  <c r="B835" i="3" s="1"/>
  <c r="C835" i="3" l="1"/>
  <c r="D835" i="3" s="1"/>
  <c r="F835" i="3"/>
  <c r="G835" i="3" l="1"/>
  <c r="H835" i="3" s="1"/>
  <c r="A836" i="3" l="1"/>
  <c r="B836" i="3" s="1"/>
  <c r="F836" i="3" l="1"/>
  <c r="C836" i="3"/>
  <c r="D836" i="3" s="1"/>
  <c r="G836" i="3" l="1"/>
  <c r="H836" i="3" s="1"/>
  <c r="A837" i="3" l="1"/>
  <c r="B837" i="3" s="1"/>
  <c r="C837" i="3" l="1"/>
  <c r="D837" i="3" s="1"/>
  <c r="F837" i="3"/>
  <c r="G837" i="3" l="1"/>
  <c r="H837" i="3" s="1"/>
  <c r="A838" i="3" s="1"/>
  <c r="B838" i="3" s="1"/>
  <c r="C838" i="3" l="1"/>
  <c r="D838" i="3" s="1"/>
  <c r="F838" i="3"/>
  <c r="G838" i="3" l="1"/>
  <c r="H838" i="3" s="1"/>
  <c r="A839" i="3" s="1"/>
  <c r="B839" i="3" s="1"/>
  <c r="C839" i="3" l="1"/>
  <c r="D839" i="3" s="1"/>
  <c r="F839" i="3"/>
  <c r="G839" i="3" l="1"/>
  <c r="H839" i="3" s="1"/>
  <c r="A840" i="3" s="1"/>
  <c r="B840" i="3" s="1"/>
  <c r="C840" i="3" l="1"/>
  <c r="D840" i="3" s="1"/>
  <c r="F840" i="3"/>
  <c r="G840" i="3" l="1"/>
  <c r="H840" i="3" s="1"/>
  <c r="A841" i="3" s="1"/>
  <c r="B841" i="3" s="1"/>
  <c r="C841" i="3" l="1"/>
  <c r="D841" i="3" s="1"/>
  <c r="F841" i="3"/>
  <c r="G841" i="3" s="1"/>
  <c r="H841" i="3" s="1"/>
  <c r="A842" i="3" l="1"/>
  <c r="B842" i="3" s="1"/>
  <c r="C842" i="3" l="1"/>
  <c r="D842" i="3" s="1"/>
  <c r="F842" i="3"/>
  <c r="G842" i="3" l="1"/>
  <c r="H842" i="3" s="1"/>
  <c r="A843" i="3" s="1"/>
  <c r="B843" i="3" s="1"/>
  <c r="C843" i="3" l="1"/>
  <c r="D843" i="3" s="1"/>
  <c r="F843" i="3"/>
  <c r="G843" i="3" l="1"/>
  <c r="H843" i="3" s="1"/>
  <c r="A844" i="3" s="1"/>
  <c r="B844" i="3" s="1"/>
  <c r="F844" i="3" l="1"/>
  <c r="C844" i="3"/>
  <c r="D844" i="3" s="1"/>
  <c r="G844" i="3" l="1"/>
  <c r="H844" i="3" s="1"/>
  <c r="A845" i="3" l="1"/>
  <c r="B845" i="3" s="1"/>
  <c r="C845" i="3" l="1"/>
  <c r="D845" i="3" s="1"/>
  <c r="F845" i="3"/>
  <c r="G845" i="3" l="1"/>
  <c r="H845" i="3" s="1"/>
  <c r="A846" i="3" s="1"/>
  <c r="B846" i="3" s="1"/>
  <c r="C846" i="3" l="1"/>
  <c r="D846" i="3" s="1"/>
  <c r="F846" i="3"/>
  <c r="G846" i="3" l="1"/>
  <c r="H846" i="3" s="1"/>
  <c r="A847" i="3" s="1"/>
  <c r="B847" i="3" s="1"/>
  <c r="F847" i="3" l="1"/>
  <c r="C847" i="3"/>
  <c r="D847" i="3" s="1"/>
  <c r="G847" i="3" l="1"/>
  <c r="H847" i="3" s="1"/>
  <c r="A848" i="3" l="1"/>
  <c r="B848" i="3" s="1"/>
  <c r="F848" i="3" l="1"/>
  <c r="C848" i="3"/>
  <c r="D848" i="3" s="1"/>
  <c r="G848" i="3" l="1"/>
  <c r="H848" i="3" s="1"/>
  <c r="A849" i="3" l="1"/>
  <c r="B849" i="3" s="1"/>
  <c r="F849" i="3" l="1"/>
  <c r="C849" i="3"/>
  <c r="D849" i="3" s="1"/>
  <c r="G849" i="3" l="1"/>
  <c r="H849" i="3" s="1"/>
  <c r="A850" i="3" l="1"/>
  <c r="B850" i="3" s="1"/>
  <c r="C850" i="3" l="1"/>
  <c r="D850" i="3" s="1"/>
  <c r="F850" i="3"/>
  <c r="G850" i="3" l="1"/>
  <c r="H850" i="3" s="1"/>
  <c r="A851" i="3" l="1"/>
  <c r="B851" i="3" s="1"/>
  <c r="F851" i="3" l="1"/>
  <c r="C851" i="3"/>
  <c r="D851" i="3" s="1"/>
  <c r="G851" i="3" l="1"/>
  <c r="H851" i="3" s="1"/>
  <c r="A852" i="3" l="1"/>
  <c r="B852" i="3" s="1"/>
  <c r="F852" i="3" l="1"/>
  <c r="C852" i="3"/>
  <c r="D852" i="3" s="1"/>
  <c r="G852" i="3" l="1"/>
  <c r="H852" i="3" s="1"/>
  <c r="A853" i="3" l="1"/>
  <c r="B853" i="3" s="1"/>
  <c r="C853" i="3" l="1"/>
  <c r="D853" i="3" s="1"/>
  <c r="F853" i="3"/>
  <c r="G853" i="3" l="1"/>
  <c r="H853" i="3" s="1"/>
  <c r="A854" i="3" s="1"/>
  <c r="B854" i="3" s="1"/>
  <c r="F854" i="3" l="1"/>
  <c r="C854" i="3"/>
  <c r="D854" i="3" s="1"/>
  <c r="G854" i="3" l="1"/>
  <c r="H854" i="3" s="1"/>
  <c r="A855" i="3" l="1"/>
  <c r="B855" i="3" s="1"/>
  <c r="F855" i="3" l="1"/>
  <c r="C855" i="3"/>
  <c r="D855" i="3" s="1"/>
  <c r="G855" i="3" l="1"/>
  <c r="H855" i="3" s="1"/>
  <c r="A856" i="3" l="1"/>
  <c r="B856" i="3" s="1"/>
  <c r="C856" i="3" l="1"/>
  <c r="D856" i="3" s="1"/>
  <c r="F856" i="3"/>
  <c r="G856" i="3" l="1"/>
  <c r="H856" i="3" s="1"/>
  <c r="A857" i="3" s="1"/>
  <c r="B857" i="3" s="1"/>
  <c r="F857" i="3" l="1"/>
  <c r="C857" i="3"/>
  <c r="D857" i="3" s="1"/>
  <c r="G857" i="3" l="1"/>
  <c r="H857" i="3" s="1"/>
  <c r="A858" i="3" l="1"/>
  <c r="B858" i="3" s="1"/>
  <c r="F858" i="3" l="1"/>
  <c r="C858" i="3"/>
  <c r="D858" i="3" s="1"/>
  <c r="G858" i="3" l="1"/>
  <c r="H858" i="3" s="1"/>
  <c r="A859" i="3" l="1"/>
  <c r="B859" i="3" s="1"/>
  <c r="C859" i="3" l="1"/>
  <c r="D859" i="3" s="1"/>
  <c r="F859" i="3"/>
  <c r="G859" i="3" l="1"/>
  <c r="H859" i="3" s="1"/>
  <c r="A860" i="3" l="1"/>
  <c r="B860" i="3" s="1"/>
  <c r="C860" i="3" l="1"/>
  <c r="D860" i="3" s="1"/>
  <c r="F860" i="3"/>
  <c r="G860" i="3" l="1"/>
  <c r="H860" i="3" s="1"/>
  <c r="A861" i="3" s="1"/>
  <c r="B861" i="3" s="1"/>
  <c r="F861" i="3" l="1"/>
  <c r="C861" i="3"/>
  <c r="D861" i="3" s="1"/>
  <c r="G861" i="3" l="1"/>
  <c r="H861" i="3" s="1"/>
  <c r="A862" i="3" l="1"/>
  <c r="B862" i="3" s="1"/>
  <c r="C862" i="3" l="1"/>
  <c r="D862" i="3" s="1"/>
  <c r="F862" i="3"/>
  <c r="G862" i="3" s="1"/>
  <c r="H862" i="3" s="1"/>
  <c r="A863" i="3" l="1"/>
  <c r="B863" i="3" s="1"/>
  <c r="C863" i="3" l="1"/>
  <c r="D863" i="3" s="1"/>
  <c r="F863" i="3"/>
  <c r="G863" i="3" l="1"/>
  <c r="H863" i="3" s="1"/>
  <c r="A864" i="3" s="1"/>
  <c r="B864" i="3" s="1"/>
  <c r="C864" i="3" l="1"/>
  <c r="D864" i="3" s="1"/>
  <c r="F864" i="3"/>
  <c r="G864" i="3" l="1"/>
  <c r="H864" i="3" s="1"/>
  <c r="A865" i="3" s="1"/>
  <c r="B865" i="3" s="1"/>
  <c r="C865" i="3" l="1"/>
  <c r="D865" i="3" s="1"/>
  <c r="F865" i="3"/>
  <c r="G865" i="3" l="1"/>
  <c r="H865" i="3" s="1"/>
  <c r="A866" i="3" l="1"/>
  <c r="B866" i="3" s="1"/>
  <c r="C866" i="3" l="1"/>
  <c r="D866" i="3" s="1"/>
  <c r="F866" i="3"/>
  <c r="G866" i="3" l="1"/>
  <c r="H866" i="3" s="1"/>
  <c r="A867" i="3" s="1"/>
  <c r="B867" i="3" s="1"/>
  <c r="F867" i="3" l="1"/>
  <c r="C867" i="3"/>
  <c r="D867" i="3" s="1"/>
  <c r="G867" i="3" l="1"/>
  <c r="H867" i="3" s="1"/>
  <c r="A868" i="3" s="1"/>
  <c r="B868" i="3" s="1"/>
  <c r="F868" i="3" l="1"/>
  <c r="C868" i="3"/>
  <c r="D868" i="3" s="1"/>
  <c r="G868" i="3" l="1"/>
  <c r="H868" i="3" s="1"/>
  <c r="A869" i="3" l="1"/>
  <c r="B869" i="3" s="1"/>
  <c r="C869" i="3" l="1"/>
  <c r="D869" i="3" s="1"/>
  <c r="F869" i="3"/>
  <c r="G869" i="3" l="1"/>
  <c r="H869" i="3" s="1"/>
  <c r="A870" i="3" l="1"/>
  <c r="B870" i="3" s="1"/>
  <c r="F870" i="3" l="1"/>
  <c r="C870" i="3"/>
  <c r="D870" i="3" s="1"/>
  <c r="G870" i="3" l="1"/>
  <c r="H870" i="3" s="1"/>
  <c r="A871" i="3" l="1"/>
  <c r="B871" i="3" s="1"/>
  <c r="C871" i="3" l="1"/>
  <c r="D871" i="3" s="1"/>
  <c r="F871" i="3"/>
  <c r="G871" i="3" l="1"/>
  <c r="H871" i="3" s="1"/>
  <c r="A872" i="3" l="1"/>
  <c r="B872" i="3" s="1"/>
  <c r="C872" i="3" l="1"/>
  <c r="D872" i="3" s="1"/>
  <c r="F872" i="3"/>
  <c r="G872" i="3" l="1"/>
  <c r="H872" i="3" s="1"/>
  <c r="A873" i="3" s="1"/>
  <c r="B873" i="3" s="1"/>
  <c r="F873" i="3" l="1"/>
  <c r="C873" i="3"/>
  <c r="D873" i="3" s="1"/>
  <c r="G873" i="3" l="1"/>
  <c r="H873" i="3" s="1"/>
  <c r="A874" i="3" l="1"/>
  <c r="B874" i="3" s="1"/>
  <c r="C874" i="3" l="1"/>
  <c r="D874" i="3" s="1"/>
  <c r="F874" i="3"/>
  <c r="G874" i="3" l="1"/>
  <c r="H874" i="3" s="1"/>
  <c r="A875" i="3" l="1"/>
  <c r="B875" i="3" s="1"/>
  <c r="C875" i="3" l="1"/>
  <c r="D875" i="3" s="1"/>
  <c r="F875" i="3"/>
  <c r="G875" i="3" l="1"/>
  <c r="H875" i="3" s="1"/>
  <c r="A876" i="3" l="1"/>
  <c r="B876" i="3" s="1"/>
  <c r="C876" i="3" l="1"/>
  <c r="D876" i="3" s="1"/>
  <c r="F876" i="3"/>
  <c r="G876" i="3" l="1"/>
  <c r="H876" i="3" s="1"/>
  <c r="A877" i="3" s="1"/>
  <c r="B877" i="3" s="1"/>
  <c r="F877" i="3" l="1"/>
  <c r="C877" i="3"/>
  <c r="D877" i="3" s="1"/>
  <c r="G877" i="3" l="1"/>
  <c r="H877" i="3" s="1"/>
  <c r="A878" i="3" l="1"/>
  <c r="B878" i="3" s="1"/>
  <c r="C878" i="3" l="1"/>
  <c r="D878" i="3" s="1"/>
  <c r="F878" i="3"/>
  <c r="G878" i="3" l="1"/>
  <c r="H878" i="3" s="1"/>
  <c r="A879" i="3" l="1"/>
  <c r="B879" i="3" s="1"/>
  <c r="C879" i="3" l="1"/>
  <c r="D879" i="3" s="1"/>
  <c r="F879" i="3"/>
  <c r="G879" i="3" l="1"/>
  <c r="H879" i="3" s="1"/>
  <c r="A880" i="3" l="1"/>
  <c r="B880" i="3" s="1"/>
  <c r="F880" i="3" l="1"/>
  <c r="C880" i="3"/>
  <c r="D880" i="3" s="1"/>
  <c r="G880" i="3" l="1"/>
  <c r="H880" i="3" s="1"/>
  <c r="A881" i="3" l="1"/>
  <c r="B881" i="3" s="1"/>
  <c r="C881" i="3" l="1"/>
  <c r="D881" i="3" s="1"/>
  <c r="F881" i="3"/>
  <c r="G881" i="3" l="1"/>
  <c r="H881" i="3" s="1"/>
  <c r="A882" i="3" l="1"/>
  <c r="B882" i="3" s="1"/>
  <c r="C882" i="3" l="1"/>
  <c r="D882" i="3" s="1"/>
  <c r="F882" i="3"/>
  <c r="G882" i="3" s="1"/>
  <c r="H882" i="3" s="1"/>
  <c r="A883" i="3" l="1"/>
  <c r="B883" i="3" s="1"/>
  <c r="C883" i="3" l="1"/>
  <c r="D883" i="3" s="1"/>
  <c r="F883" i="3"/>
  <c r="G883" i="3" l="1"/>
  <c r="H883" i="3" s="1"/>
  <c r="A884" i="3" l="1"/>
  <c r="B884" i="3" s="1"/>
  <c r="F884" i="3" l="1"/>
  <c r="C884" i="3"/>
  <c r="D884" i="3" s="1"/>
  <c r="G884" i="3" l="1"/>
  <c r="H884" i="3" s="1"/>
  <c r="A885" i="3" l="1"/>
  <c r="B885" i="3" s="1"/>
  <c r="C885" i="3" l="1"/>
  <c r="D885" i="3" s="1"/>
  <c r="F885" i="3"/>
  <c r="G885" i="3" l="1"/>
  <c r="H885" i="3" s="1"/>
  <c r="A886" i="3" l="1"/>
  <c r="B886" i="3" s="1"/>
  <c r="C886" i="3" l="1"/>
  <c r="D886" i="3" s="1"/>
  <c r="F886" i="3"/>
  <c r="G886" i="3" l="1"/>
  <c r="H886" i="3" s="1"/>
  <c r="A887" i="3" s="1"/>
  <c r="B887" i="3" s="1"/>
  <c r="F887" i="3" l="1"/>
  <c r="C887" i="3"/>
  <c r="D887" i="3" s="1"/>
  <c r="G887" i="3" l="1"/>
  <c r="H887" i="3" s="1"/>
  <c r="A888" i="3" l="1"/>
  <c r="B888" i="3" s="1"/>
  <c r="F888" i="3" l="1"/>
  <c r="C888" i="3"/>
  <c r="D888" i="3" s="1"/>
  <c r="G888" i="3" l="1"/>
  <c r="H888" i="3" s="1"/>
  <c r="A889" i="3" l="1"/>
  <c r="B889" i="3" s="1"/>
  <c r="C889" i="3" l="1"/>
  <c r="D889" i="3" s="1"/>
  <c r="F889" i="3"/>
  <c r="G889" i="3" l="1"/>
  <c r="H889" i="3" s="1"/>
  <c r="A890" i="3" s="1"/>
  <c r="B890" i="3" s="1"/>
  <c r="C890" i="3" l="1"/>
  <c r="D890" i="3" s="1"/>
  <c r="F890" i="3"/>
  <c r="G890" i="3" l="1"/>
  <c r="H890" i="3" s="1"/>
  <c r="A891" i="3" s="1"/>
  <c r="B891" i="3" s="1"/>
  <c r="F891" i="3" l="1"/>
  <c r="C891" i="3"/>
  <c r="D891" i="3" s="1"/>
  <c r="G891" i="3" l="1"/>
  <c r="H891" i="3" s="1"/>
  <c r="A892" i="3" l="1"/>
  <c r="B892" i="3" s="1"/>
  <c r="F892" i="3" l="1"/>
  <c r="C892" i="3"/>
  <c r="D892" i="3" s="1"/>
  <c r="G892" i="3" l="1"/>
  <c r="H892" i="3" s="1"/>
  <c r="A893" i="3" l="1"/>
  <c r="B893" i="3" s="1"/>
  <c r="C893" i="3" l="1"/>
  <c r="D893" i="3" s="1"/>
  <c r="F893" i="3"/>
  <c r="G893" i="3" s="1"/>
  <c r="H893" i="3" s="1"/>
  <c r="A894" i="3" l="1"/>
  <c r="B894" i="3" s="1"/>
  <c r="F894" i="3" l="1"/>
  <c r="C894" i="3"/>
  <c r="D894" i="3" s="1"/>
  <c r="G894" i="3" l="1"/>
  <c r="H894" i="3" s="1"/>
  <c r="A895" i="3" l="1"/>
  <c r="B895" i="3" s="1"/>
  <c r="F895" i="3" l="1"/>
  <c r="C895" i="3"/>
  <c r="D895" i="3" s="1"/>
  <c r="G895" i="3" l="1"/>
  <c r="H895" i="3" s="1"/>
  <c r="A896" i="3" l="1"/>
  <c r="B896" i="3" s="1"/>
  <c r="C896" i="3" l="1"/>
  <c r="D896" i="3" s="1"/>
  <c r="F896" i="3"/>
  <c r="G896" i="3" s="1"/>
  <c r="H896" i="3" s="1"/>
  <c r="A897" i="3" l="1"/>
  <c r="B897" i="3" s="1"/>
  <c r="F897" i="3" l="1"/>
  <c r="C897" i="3"/>
  <c r="D897" i="3" s="1"/>
  <c r="G897" i="3" l="1"/>
  <c r="H897" i="3" s="1"/>
  <c r="A898" i="3" l="1"/>
  <c r="B898" i="3" s="1"/>
  <c r="C898" i="3" l="1"/>
  <c r="D898" i="3" s="1"/>
  <c r="F898" i="3"/>
  <c r="G898" i="3" l="1"/>
  <c r="H898" i="3" s="1"/>
  <c r="A899" i="3" l="1"/>
  <c r="B899" i="3" s="1"/>
  <c r="C899" i="3" l="1"/>
  <c r="D899" i="3" s="1"/>
  <c r="F899" i="3"/>
  <c r="G899" i="3" l="1"/>
  <c r="H899" i="3" s="1"/>
  <c r="A900" i="3" l="1"/>
  <c r="B900" i="3" s="1"/>
  <c r="F900" i="3" l="1"/>
  <c r="C900" i="3"/>
  <c r="D900" i="3" s="1"/>
  <c r="G900" i="3" l="1"/>
  <c r="H900" i="3" s="1"/>
  <c r="A901" i="3" l="1"/>
  <c r="B901" i="3" s="1"/>
  <c r="C901" i="3" l="1"/>
  <c r="D901" i="3" s="1"/>
  <c r="F901" i="3"/>
  <c r="G901" i="3" l="1"/>
  <c r="H901" i="3" s="1"/>
  <c r="A902" i="3" s="1"/>
  <c r="B902" i="3" s="1"/>
  <c r="C902" i="3" l="1"/>
  <c r="D902" i="3" s="1"/>
  <c r="F902" i="3"/>
  <c r="G902" i="3" l="1"/>
  <c r="H902" i="3" s="1"/>
  <c r="A903" i="3" l="1"/>
  <c r="B903" i="3" s="1"/>
  <c r="F903" i="3" l="1"/>
  <c r="C903" i="3"/>
  <c r="D903" i="3" s="1"/>
  <c r="G903" i="3" l="1"/>
  <c r="H903" i="3" s="1"/>
  <c r="A904" i="3" l="1"/>
  <c r="B904" i="3" s="1"/>
  <c r="C904" i="3" l="1"/>
  <c r="D904" i="3" s="1"/>
  <c r="F904" i="3"/>
  <c r="G904" i="3" l="1"/>
  <c r="H904" i="3" s="1"/>
  <c r="A905" i="3" l="1"/>
  <c r="B905" i="3" s="1"/>
  <c r="C905" i="3" l="1"/>
  <c r="D905" i="3" s="1"/>
  <c r="F905" i="3"/>
  <c r="G905" i="3" l="1"/>
  <c r="H905" i="3" s="1"/>
  <c r="A906" i="3" l="1"/>
  <c r="B906" i="3" s="1"/>
  <c r="F906" i="3" l="1"/>
  <c r="C906" i="3"/>
  <c r="D906" i="3" s="1"/>
  <c r="G906" i="3" l="1"/>
  <c r="H906" i="3" s="1"/>
  <c r="A907" i="3" l="1"/>
  <c r="B907" i="3" s="1"/>
  <c r="C907" i="3" l="1"/>
  <c r="D907" i="3" s="1"/>
  <c r="F907" i="3"/>
  <c r="G907" i="3" l="1"/>
  <c r="H907" i="3" s="1"/>
  <c r="A908" i="3" l="1"/>
  <c r="B908" i="3" s="1"/>
  <c r="C908" i="3" l="1"/>
  <c r="D908" i="3" s="1"/>
  <c r="F908" i="3"/>
  <c r="G908" i="3" l="1"/>
  <c r="H908" i="3" s="1"/>
  <c r="A909" i="3" l="1"/>
  <c r="B909" i="3" s="1"/>
  <c r="F909" i="3" l="1"/>
  <c r="C909" i="3"/>
  <c r="D909" i="3" s="1"/>
  <c r="G909" i="3" l="1"/>
  <c r="H909" i="3" s="1"/>
  <c r="A910" i="3" l="1"/>
  <c r="B910" i="3" s="1"/>
  <c r="F910" i="3" l="1"/>
  <c r="C910" i="3"/>
  <c r="D910" i="3" s="1"/>
  <c r="G910" i="3" l="1"/>
  <c r="H910" i="3" s="1"/>
  <c r="A911" i="3" l="1"/>
  <c r="B911" i="3" s="1"/>
  <c r="C911" i="3" l="1"/>
  <c r="D911" i="3" s="1"/>
  <c r="F911" i="3"/>
  <c r="G911" i="3" l="1"/>
  <c r="H911" i="3" s="1"/>
  <c r="A912" i="3" l="1"/>
  <c r="B912" i="3" s="1"/>
  <c r="F912" i="3" l="1"/>
  <c r="C912" i="3"/>
  <c r="D912" i="3" s="1"/>
  <c r="G912" i="3" l="1"/>
  <c r="H912" i="3" s="1"/>
  <c r="A913" i="3" l="1"/>
  <c r="B913" i="3" s="1"/>
  <c r="F913" i="3" l="1"/>
  <c r="C913" i="3"/>
  <c r="D913" i="3" s="1"/>
  <c r="G913" i="3" l="1"/>
  <c r="H913" i="3" s="1"/>
  <c r="A914" i="3" l="1"/>
  <c r="B914" i="3" s="1"/>
  <c r="F914" i="3" l="1"/>
  <c r="C914" i="3"/>
  <c r="D914" i="3" s="1"/>
  <c r="G914" i="3" l="1"/>
  <c r="H914" i="3" s="1"/>
  <c r="A915" i="3" l="1"/>
  <c r="B915" i="3" s="1"/>
  <c r="C915" i="3" l="1"/>
  <c r="D915" i="3" s="1"/>
  <c r="F915" i="3"/>
  <c r="G915" i="3" l="1"/>
  <c r="H915" i="3" s="1"/>
  <c r="A916" i="3" l="1"/>
  <c r="B916" i="3" s="1"/>
  <c r="C916" i="3" l="1"/>
  <c r="D916" i="3" s="1"/>
  <c r="F916" i="3"/>
  <c r="G916" i="3" s="1"/>
  <c r="H916" i="3" s="1"/>
  <c r="A917" i="3" l="1"/>
  <c r="B917" i="3" s="1"/>
  <c r="F917" i="3" l="1"/>
  <c r="C917" i="3"/>
  <c r="D917" i="3" s="1"/>
  <c r="G917" i="3" l="1"/>
  <c r="H917" i="3" s="1"/>
  <c r="A918" i="3" l="1"/>
  <c r="B918" i="3" s="1"/>
  <c r="C918" i="3" l="1"/>
  <c r="D918" i="3" s="1"/>
  <c r="F918" i="3"/>
  <c r="G918" i="3" l="1"/>
  <c r="H918" i="3" s="1"/>
  <c r="A919" i="3" s="1"/>
  <c r="B919" i="3" s="1"/>
  <c r="C919" i="3" l="1"/>
  <c r="D919" i="3" s="1"/>
  <c r="F919" i="3"/>
  <c r="G919" i="3" l="1"/>
  <c r="H919" i="3" s="1"/>
  <c r="A920" i="3" l="1"/>
  <c r="B920" i="3" s="1"/>
  <c r="F920" i="3" l="1"/>
  <c r="C920" i="3"/>
  <c r="D920" i="3" s="1"/>
  <c r="G920" i="3" l="1"/>
  <c r="H920" i="3" s="1"/>
  <c r="A921" i="3" l="1"/>
  <c r="B921" i="3" s="1"/>
  <c r="F921" i="3" l="1"/>
  <c r="C921" i="3"/>
  <c r="D921" i="3" s="1"/>
  <c r="G921" i="3" l="1"/>
  <c r="H921" i="3" s="1"/>
  <c r="A922" i="3" l="1"/>
  <c r="B922" i="3" s="1"/>
  <c r="C922" i="3" l="1"/>
  <c r="D922" i="3" s="1"/>
  <c r="F922" i="3"/>
  <c r="G922" i="3" l="1"/>
  <c r="H922" i="3" s="1"/>
  <c r="A923" i="3" l="1"/>
  <c r="B923" i="3" s="1"/>
  <c r="F923" i="3" l="1"/>
  <c r="C923" i="3"/>
  <c r="D923" i="3" s="1"/>
  <c r="G923" i="3" l="1"/>
  <c r="H923" i="3" s="1"/>
  <c r="A924" i="3" l="1"/>
  <c r="B924" i="3" s="1"/>
  <c r="F924" i="3" l="1"/>
  <c r="C924" i="3"/>
  <c r="D924" i="3" s="1"/>
  <c r="G924" i="3" l="1"/>
  <c r="H924" i="3" s="1"/>
  <c r="A925" i="3" l="1"/>
  <c r="B925" i="3" s="1"/>
  <c r="C925" i="3" l="1"/>
  <c r="D925" i="3" s="1"/>
  <c r="F925" i="3"/>
  <c r="G925" i="3" s="1"/>
  <c r="H925" i="3" s="1"/>
  <c r="A926" i="3" l="1"/>
  <c r="B926" i="3" s="1"/>
  <c r="C926" i="3" l="1"/>
  <c r="D926" i="3" s="1"/>
  <c r="F926" i="3"/>
  <c r="G926" i="3" l="1"/>
  <c r="H926" i="3" s="1"/>
  <c r="A927" i="3" s="1"/>
  <c r="B927" i="3" s="1"/>
  <c r="F927" i="3" l="1"/>
  <c r="C927" i="3"/>
  <c r="D927" i="3" s="1"/>
  <c r="G927" i="3" l="1"/>
  <c r="H927" i="3" s="1"/>
  <c r="A928" i="3" l="1"/>
  <c r="B928" i="3" s="1"/>
  <c r="C928" i="3" l="1"/>
  <c r="D928" i="3" s="1"/>
  <c r="F928" i="3"/>
  <c r="G928" i="3" l="1"/>
  <c r="H928" i="3" s="1"/>
  <c r="A929" i="3" l="1"/>
  <c r="B929" i="3" s="1"/>
  <c r="C929" i="3" l="1"/>
  <c r="D929" i="3" s="1"/>
  <c r="F929" i="3"/>
  <c r="G929" i="3" l="1"/>
  <c r="H929" i="3" s="1"/>
  <c r="A930" i="3" l="1"/>
  <c r="B930" i="3" s="1"/>
  <c r="F930" i="3" l="1"/>
  <c r="C930" i="3"/>
  <c r="D930" i="3" s="1"/>
  <c r="G930" i="3" l="1"/>
  <c r="H930" i="3" s="1"/>
  <c r="A931" i="3" l="1"/>
  <c r="B931" i="3" s="1"/>
  <c r="C931" i="3" l="1"/>
  <c r="D931" i="3" s="1"/>
  <c r="F931" i="3"/>
  <c r="G931" i="3" l="1"/>
  <c r="H931" i="3" s="1"/>
  <c r="A932" i="3" l="1"/>
  <c r="B932" i="3" s="1"/>
  <c r="C932" i="3" l="1"/>
  <c r="D932" i="3" s="1"/>
  <c r="F932" i="3"/>
  <c r="G932" i="3" l="1"/>
  <c r="H932" i="3" s="1"/>
  <c r="A933" i="3" l="1"/>
  <c r="B933" i="3" s="1"/>
  <c r="F933" i="3" l="1"/>
  <c r="C933" i="3"/>
  <c r="D933" i="3" s="1"/>
  <c r="G933" i="3" l="1"/>
  <c r="H933" i="3" s="1"/>
  <c r="A934" i="3" l="1"/>
  <c r="B934" i="3" s="1"/>
  <c r="C934" i="3" l="1"/>
  <c r="D934" i="3" s="1"/>
  <c r="F934" i="3"/>
  <c r="G934" i="3" l="1"/>
  <c r="H934" i="3" s="1"/>
  <c r="A935" i="3" l="1"/>
  <c r="B935" i="3" s="1"/>
  <c r="C935" i="3" l="1"/>
  <c r="D935" i="3" s="1"/>
  <c r="F935" i="3"/>
  <c r="G935" i="3" l="1"/>
  <c r="H935" i="3" s="1"/>
  <c r="A936" i="3" s="1"/>
  <c r="B936" i="3" s="1"/>
  <c r="F936" i="3" l="1"/>
  <c r="C936" i="3"/>
  <c r="D936" i="3" s="1"/>
  <c r="G936" i="3" l="1"/>
  <c r="H936" i="3" s="1"/>
  <c r="A937" i="3" l="1"/>
  <c r="B937" i="3" s="1"/>
  <c r="C937" i="3" l="1"/>
  <c r="D937" i="3" s="1"/>
  <c r="F937" i="3"/>
  <c r="G937" i="3" l="1"/>
  <c r="H937" i="3" s="1"/>
  <c r="A938" i="3" l="1"/>
  <c r="B938" i="3" s="1"/>
  <c r="C938" i="3" l="1"/>
  <c r="D938" i="3" s="1"/>
  <c r="F938" i="3"/>
  <c r="G938" i="3" l="1"/>
  <c r="H938" i="3" s="1"/>
  <c r="A939" i="3" s="1"/>
  <c r="B939" i="3" s="1"/>
  <c r="F939" i="3" l="1"/>
  <c r="C939" i="3"/>
  <c r="D939" i="3" s="1"/>
  <c r="G939" i="3" l="1"/>
  <c r="H939" i="3" s="1"/>
  <c r="A940" i="3" l="1"/>
  <c r="B940" i="3" s="1"/>
  <c r="C940" i="3" l="1"/>
  <c r="D940" i="3" s="1"/>
  <c r="F940" i="3"/>
  <c r="G940" i="3" l="1"/>
  <c r="H940" i="3" s="1"/>
  <c r="A941" i="3" l="1"/>
  <c r="B941" i="3" s="1"/>
  <c r="C941" i="3" l="1"/>
  <c r="D941" i="3" s="1"/>
  <c r="F941" i="3"/>
  <c r="G941" i="3" l="1"/>
  <c r="H941" i="3" s="1"/>
  <c r="A942" i="3" l="1"/>
  <c r="B942" i="3" s="1"/>
  <c r="F942" i="3" l="1"/>
  <c r="C942" i="3"/>
  <c r="D942" i="3" s="1"/>
  <c r="G942" i="3" l="1"/>
  <c r="H942" i="3" s="1"/>
  <c r="A943" i="3" l="1"/>
  <c r="B943" i="3" s="1"/>
  <c r="C943" i="3" l="1"/>
  <c r="D943" i="3" s="1"/>
  <c r="F943" i="3"/>
  <c r="G943" i="3" l="1"/>
  <c r="H943" i="3" s="1"/>
  <c r="A944" i="3" s="1"/>
  <c r="B944" i="3" s="1"/>
  <c r="C944" i="3" l="1"/>
  <c r="D944" i="3" s="1"/>
  <c r="F944" i="3"/>
  <c r="G944" i="3" l="1"/>
  <c r="H944" i="3" s="1"/>
  <c r="A945" i="3" s="1"/>
  <c r="B945" i="3" s="1"/>
  <c r="F945" i="3" l="1"/>
  <c r="C945" i="3"/>
  <c r="D945" i="3" s="1"/>
  <c r="G945" i="3" l="1"/>
  <c r="H945" i="3" s="1"/>
  <c r="A946" i="3" l="1"/>
  <c r="B946" i="3" s="1"/>
  <c r="F946" i="3" l="1"/>
  <c r="C946" i="3"/>
  <c r="D946" i="3" s="1"/>
  <c r="G946" i="3" l="1"/>
  <c r="H946" i="3" s="1"/>
  <c r="A947" i="3" l="1"/>
  <c r="B947" i="3" s="1"/>
  <c r="C947" i="3" l="1"/>
  <c r="D947" i="3" s="1"/>
  <c r="F947" i="3"/>
  <c r="G947" i="3" l="1"/>
  <c r="H947" i="3" s="1"/>
  <c r="A948" i="3" s="1"/>
  <c r="B948" i="3" s="1"/>
  <c r="C948" i="3" l="1"/>
  <c r="D948" i="3" s="1"/>
  <c r="F948" i="3"/>
  <c r="G948" i="3" l="1"/>
  <c r="H948" i="3" s="1"/>
  <c r="A949" i="3" l="1"/>
  <c r="B949" i="3" s="1"/>
  <c r="F949" i="3" l="1"/>
  <c r="C949" i="3"/>
  <c r="D949" i="3" s="1"/>
  <c r="G949" i="3" l="1"/>
  <c r="H949" i="3" s="1"/>
  <c r="A950" i="3" l="1"/>
  <c r="B950" i="3" s="1"/>
  <c r="C950" i="3" l="1"/>
  <c r="D950" i="3" s="1"/>
  <c r="F950" i="3"/>
  <c r="G950" i="3" l="1"/>
  <c r="H950" i="3" s="1"/>
  <c r="A951" i="3" l="1"/>
  <c r="B951" i="3" s="1"/>
  <c r="C951" i="3" l="1"/>
  <c r="D951" i="3" s="1"/>
  <c r="F951" i="3"/>
  <c r="G951" i="3" l="1"/>
  <c r="H951" i="3" s="1"/>
  <c r="A952" i="3" s="1"/>
  <c r="B952" i="3" s="1"/>
  <c r="F952" i="3" l="1"/>
  <c r="C952" i="3"/>
  <c r="D952" i="3" s="1"/>
  <c r="G952" i="3" l="1"/>
  <c r="H952" i="3" s="1"/>
  <c r="A953" i="3" l="1"/>
  <c r="B953" i="3" s="1"/>
  <c r="C953" i="3" l="1"/>
  <c r="D953" i="3" s="1"/>
  <c r="F953" i="3"/>
  <c r="G953" i="3" l="1"/>
  <c r="H953" i="3" s="1"/>
  <c r="A954" i="3" s="1"/>
  <c r="B954" i="3" s="1"/>
  <c r="C954" i="3" l="1"/>
  <c r="D954" i="3" s="1"/>
  <c r="F954" i="3"/>
  <c r="G954" i="3" l="1"/>
  <c r="H954" i="3" s="1"/>
  <c r="A955" i="3" s="1"/>
  <c r="B955" i="3" s="1"/>
  <c r="F955" i="3" l="1"/>
  <c r="C955" i="3"/>
  <c r="D955" i="3" s="1"/>
  <c r="G955" i="3" l="1"/>
  <c r="H955" i="3" s="1"/>
  <c r="A956" i="3" l="1"/>
  <c r="B956" i="3" s="1"/>
  <c r="F956" i="3" l="1"/>
  <c r="C956" i="3"/>
  <c r="D956" i="3" s="1"/>
  <c r="G956" i="3" l="1"/>
  <c r="H956" i="3" s="1"/>
  <c r="A957" i="3" l="1"/>
  <c r="B957" i="3" s="1"/>
  <c r="C957" i="3" l="1"/>
  <c r="D957" i="3" s="1"/>
  <c r="F957" i="3"/>
  <c r="G957" i="3" l="1"/>
  <c r="H957" i="3" s="1"/>
  <c r="A958" i="3" l="1"/>
  <c r="B958" i="3" s="1"/>
  <c r="F958" i="3" l="1"/>
  <c r="C958" i="3"/>
  <c r="D958" i="3" s="1"/>
  <c r="G958" i="3" l="1"/>
  <c r="H958" i="3" s="1"/>
  <c r="A959" i="3" l="1"/>
  <c r="B959" i="3" s="1"/>
  <c r="F959" i="3" l="1"/>
  <c r="C959" i="3"/>
  <c r="D959" i="3" s="1"/>
  <c r="G959" i="3" l="1"/>
  <c r="H959" i="3" s="1"/>
  <c r="A960" i="3" l="1"/>
  <c r="B960" i="3" s="1"/>
  <c r="C960" i="3" l="1"/>
  <c r="D960" i="3" s="1"/>
  <c r="F960" i="3"/>
  <c r="G960" i="3" l="1"/>
  <c r="H960" i="3" s="1"/>
  <c r="A961" i="3" l="1"/>
  <c r="B961" i="3" s="1"/>
  <c r="F961" i="3" l="1"/>
  <c r="C961" i="3"/>
  <c r="D961" i="3" s="1"/>
  <c r="G961" i="3" l="1"/>
  <c r="H961" i="3" s="1"/>
  <c r="A962" i="3" l="1"/>
  <c r="B962" i="3" s="1"/>
  <c r="C962" i="3" l="1"/>
  <c r="D962" i="3" s="1"/>
  <c r="F962" i="3"/>
  <c r="G962" i="3" l="1"/>
  <c r="H962" i="3" s="1"/>
  <c r="A963" i="3" s="1"/>
  <c r="B963" i="3" s="1"/>
  <c r="C963" i="3" l="1"/>
  <c r="D963" i="3" s="1"/>
  <c r="F963" i="3"/>
  <c r="G963" i="3" l="1"/>
  <c r="H963" i="3" s="1"/>
  <c r="A964" i="3" l="1"/>
  <c r="B964" i="3" s="1"/>
  <c r="C964" i="3" l="1"/>
  <c r="D964" i="3" s="1"/>
  <c r="F964" i="3"/>
  <c r="G964" i="3" l="1"/>
  <c r="H964" i="3" s="1"/>
  <c r="A965" i="3" s="1"/>
  <c r="B965" i="3" s="1"/>
  <c r="F965" i="3" l="1"/>
  <c r="C965" i="3"/>
  <c r="D965" i="3" s="1"/>
  <c r="G965" i="3" l="1"/>
  <c r="H965" i="3" s="1"/>
  <c r="A966" i="3" l="1"/>
  <c r="B966" i="3" s="1"/>
  <c r="C966" i="3" l="1"/>
  <c r="D966" i="3" s="1"/>
  <c r="F966" i="3"/>
  <c r="G966" i="3" l="1"/>
  <c r="H966" i="3" s="1"/>
  <c r="A967" i="3" s="1"/>
  <c r="B967" i="3" s="1"/>
  <c r="C967" i="3" l="1"/>
  <c r="D967" i="3" s="1"/>
  <c r="F967" i="3"/>
  <c r="G967" i="3" l="1"/>
  <c r="H967" i="3" s="1"/>
  <c r="A968" i="3" s="1"/>
  <c r="B968" i="3" s="1"/>
  <c r="F968" i="3" l="1"/>
  <c r="C968" i="3"/>
  <c r="D968" i="3" s="1"/>
  <c r="G968" i="3" l="1"/>
  <c r="H968" i="3" s="1"/>
  <c r="A969" i="3" l="1"/>
  <c r="B969" i="3" s="1"/>
  <c r="F969" i="3" l="1"/>
  <c r="C969" i="3"/>
  <c r="D969" i="3" s="1"/>
  <c r="G969" i="3" l="1"/>
  <c r="H969" i="3" s="1"/>
  <c r="A970" i="3" l="1"/>
  <c r="B970" i="3" s="1"/>
  <c r="C970" i="3" l="1"/>
  <c r="D970" i="3" s="1"/>
  <c r="F970" i="3"/>
  <c r="G970" i="3" l="1"/>
  <c r="H970" i="3" s="1"/>
  <c r="A971" i="3" l="1"/>
  <c r="B971" i="3" s="1"/>
  <c r="F971" i="3" l="1"/>
  <c r="C971" i="3"/>
  <c r="D971" i="3" s="1"/>
  <c r="G971" i="3" l="1"/>
  <c r="H971" i="3" s="1"/>
  <c r="A972" i="3" l="1"/>
  <c r="B972" i="3" s="1"/>
  <c r="F972" i="3" l="1"/>
  <c r="C972" i="3"/>
  <c r="D972" i="3" s="1"/>
  <c r="G972" i="3" l="1"/>
  <c r="H972" i="3" s="1"/>
  <c r="A973" i="3" l="1"/>
  <c r="B973" i="3" s="1"/>
  <c r="C973" i="3" l="1"/>
  <c r="D973" i="3" s="1"/>
  <c r="F973" i="3"/>
  <c r="G973" i="3" l="1"/>
  <c r="H973" i="3" s="1"/>
  <c r="A974" i="3" s="1"/>
  <c r="B974" i="3" s="1"/>
  <c r="F974" i="3" l="1"/>
  <c r="C974" i="3"/>
  <c r="D974" i="3" s="1"/>
  <c r="G974" i="3" l="1"/>
  <c r="H974" i="3" s="1"/>
  <c r="A975" i="3" l="1"/>
  <c r="B975" i="3" s="1"/>
  <c r="F975" i="3" l="1"/>
  <c r="C975" i="3"/>
  <c r="D975" i="3" s="1"/>
  <c r="G975" i="3" l="1"/>
  <c r="H975" i="3" s="1"/>
  <c r="A976" i="3" l="1"/>
  <c r="B976" i="3" s="1"/>
  <c r="C976" i="3" l="1"/>
  <c r="D976" i="3" s="1"/>
  <c r="F976" i="3"/>
  <c r="G976" i="3" l="1"/>
  <c r="H976" i="3" s="1"/>
  <c r="A977" i="3" l="1"/>
  <c r="B977" i="3" s="1"/>
  <c r="F977" i="3" l="1"/>
  <c r="C977" i="3"/>
  <c r="D977" i="3" s="1"/>
  <c r="G977" i="3" l="1"/>
  <c r="H977" i="3" s="1"/>
  <c r="A978" i="3" l="1"/>
  <c r="B978" i="3" s="1"/>
  <c r="C978" i="3" l="1"/>
  <c r="D978" i="3" s="1"/>
  <c r="F978" i="3"/>
  <c r="G978" i="3" l="1"/>
  <c r="H978" i="3" s="1"/>
  <c r="A979" i="3" s="1"/>
  <c r="B979" i="3" s="1"/>
  <c r="C979" i="3" l="1"/>
  <c r="D979" i="3" s="1"/>
  <c r="F979" i="3"/>
  <c r="G979" i="3" l="1"/>
  <c r="H979" i="3" s="1"/>
  <c r="A980" i="3" s="1"/>
  <c r="B980" i="3" s="1"/>
  <c r="F980" i="3" l="1"/>
  <c r="C980" i="3"/>
  <c r="D980" i="3" s="1"/>
  <c r="G980" i="3" l="1"/>
  <c r="H980" i="3" s="1"/>
  <c r="A981" i="3" l="1"/>
  <c r="B981" i="3" s="1"/>
  <c r="C981" i="3" l="1"/>
  <c r="D981" i="3" s="1"/>
  <c r="F981" i="3"/>
  <c r="G981" i="3" l="1"/>
  <c r="H981" i="3" s="1"/>
  <c r="A982" i="3" s="1"/>
  <c r="B982" i="3" s="1"/>
  <c r="C982" i="3" l="1"/>
  <c r="D982" i="3" s="1"/>
  <c r="F982" i="3"/>
  <c r="G982" i="3" l="1"/>
  <c r="H982" i="3" s="1"/>
  <c r="A983" i="3" s="1"/>
  <c r="B983" i="3" s="1"/>
  <c r="C983" i="3" l="1"/>
  <c r="D983" i="3" s="1"/>
  <c r="F983" i="3"/>
  <c r="G983" i="3" l="1"/>
  <c r="H983" i="3" s="1"/>
  <c r="A984" i="3" s="1"/>
  <c r="B984" i="3" s="1"/>
  <c r="F984" i="3" l="1"/>
  <c r="C984" i="3"/>
  <c r="D984" i="3" s="1"/>
  <c r="G984" i="3" l="1"/>
  <c r="H984" i="3" s="1"/>
  <c r="A985" i="3" l="1"/>
  <c r="B985" i="3" s="1"/>
  <c r="F985" i="3" l="1"/>
  <c r="C985" i="3"/>
  <c r="D985" i="3" s="1"/>
  <c r="G985" i="3" l="1"/>
  <c r="H985" i="3" s="1"/>
  <c r="A986" i="3" l="1"/>
  <c r="B986" i="3" s="1"/>
  <c r="C986" i="3" l="1"/>
  <c r="D986" i="3" s="1"/>
  <c r="F986" i="3"/>
  <c r="G986" i="3" l="1"/>
  <c r="H986" i="3" s="1"/>
  <c r="A987" i="3" s="1"/>
  <c r="B987" i="3" s="1"/>
  <c r="C987" i="3" l="1"/>
  <c r="D987" i="3" s="1"/>
  <c r="F987" i="3"/>
  <c r="G987" i="3" s="1"/>
  <c r="H987" i="3" s="1"/>
  <c r="A988" i="3" l="1"/>
  <c r="B988" i="3" s="1"/>
  <c r="F988" i="3" l="1"/>
  <c r="C988" i="3"/>
  <c r="D988" i="3" s="1"/>
  <c r="G988" i="3" l="1"/>
  <c r="H988" i="3" s="1"/>
  <c r="A989" i="3" l="1"/>
  <c r="B989" i="3" s="1"/>
  <c r="F989" i="3" l="1"/>
  <c r="C989" i="3"/>
  <c r="D989" i="3" s="1"/>
  <c r="G989" i="3" l="1"/>
  <c r="H989" i="3" s="1"/>
  <c r="A990" i="3" l="1"/>
  <c r="B990" i="3" s="1"/>
  <c r="F990" i="3" l="1"/>
  <c r="C990" i="3"/>
  <c r="D990" i="3" s="1"/>
  <c r="G990" i="3" l="1"/>
  <c r="H990" i="3" s="1"/>
  <c r="A991" i="3" l="1"/>
  <c r="B991" i="3" s="1"/>
  <c r="F991" i="3" l="1"/>
  <c r="C991" i="3"/>
  <c r="D991" i="3" s="1"/>
  <c r="G991" i="3" l="1"/>
  <c r="H991" i="3" s="1"/>
  <c r="A992" i="3" l="1"/>
  <c r="B992" i="3" s="1"/>
  <c r="F992" i="3" l="1"/>
  <c r="C992" i="3"/>
  <c r="D992" i="3" s="1"/>
  <c r="G992" i="3" l="1"/>
  <c r="H992" i="3" s="1"/>
  <c r="A993" i="3" l="1"/>
  <c r="B993" i="3" s="1"/>
  <c r="C993" i="3" l="1"/>
  <c r="D993" i="3" s="1"/>
  <c r="F993" i="3"/>
  <c r="G993" i="3" l="1"/>
  <c r="H993" i="3" s="1"/>
  <c r="A994" i="3" l="1"/>
  <c r="B994" i="3" s="1"/>
  <c r="C994" i="3" l="1"/>
  <c r="D994" i="3" s="1"/>
  <c r="F994" i="3"/>
  <c r="G994" i="3" l="1"/>
  <c r="H994" i="3" s="1"/>
  <c r="A995" i="3" l="1"/>
  <c r="B995" i="3" s="1"/>
  <c r="C995" i="3" l="1"/>
  <c r="D995" i="3" s="1"/>
  <c r="F995" i="3"/>
  <c r="G995" i="3" l="1"/>
  <c r="H995" i="3" s="1"/>
  <c r="A996" i="3" l="1"/>
  <c r="B996" i="3" s="1"/>
  <c r="C996" i="3" l="1"/>
  <c r="D996" i="3" s="1"/>
  <c r="F996" i="3"/>
  <c r="G996" i="3" l="1"/>
  <c r="H996" i="3" s="1"/>
  <c r="A997" i="3" l="1"/>
  <c r="B997" i="3" s="1"/>
  <c r="F997" i="3" l="1"/>
  <c r="C997" i="3"/>
  <c r="D997" i="3" s="1"/>
  <c r="G997" i="3" l="1"/>
  <c r="H997" i="3" s="1"/>
  <c r="A998" i="3" l="1"/>
  <c r="B998" i="3" s="1"/>
  <c r="F998" i="3" l="1"/>
  <c r="C998" i="3"/>
  <c r="D998" i="3" s="1"/>
  <c r="G998" i="3" l="1"/>
  <c r="H998" i="3" s="1"/>
  <c r="A999" i="3" l="1"/>
  <c r="B999" i="3" s="1"/>
  <c r="C999" i="3" l="1"/>
  <c r="D999" i="3" s="1"/>
  <c r="F999" i="3"/>
  <c r="G999" i="3" l="1"/>
  <c r="H999" i="3" s="1"/>
  <c r="A1000" i="3" l="1"/>
  <c r="B1000" i="3" s="1"/>
  <c r="C1000" i="3" l="1"/>
  <c r="D1000" i="3" s="1"/>
  <c r="F1000" i="3"/>
  <c r="G1000" i="3" l="1"/>
  <c r="H1000" i="3" s="1"/>
  <c r="A1001" i="3" l="1"/>
  <c r="B1001" i="3" s="1"/>
  <c r="C1001" i="3" l="1"/>
  <c r="D1001" i="3" s="1"/>
  <c r="F1001" i="3"/>
  <c r="G1001" i="3" l="1"/>
  <c r="H1001" i="3" s="1"/>
  <c r="A1002" i="3" s="1"/>
  <c r="B1002" i="3" s="1"/>
  <c r="F1002" i="3" l="1"/>
  <c r="C1002" i="3"/>
  <c r="D1002" i="3" s="1"/>
  <c r="G1002" i="3" l="1"/>
  <c r="H1002" i="3" s="1"/>
  <c r="A1003" i="3" l="1"/>
  <c r="B1003" i="3" s="1"/>
  <c r="C1003" i="3" l="1"/>
  <c r="D1003" i="3" s="1"/>
  <c r="F1003" i="3"/>
  <c r="G1003" i="3" l="1"/>
  <c r="H1003" i="3" s="1"/>
  <c r="A1004" i="3" l="1"/>
  <c r="B1004" i="3" s="1"/>
  <c r="C1004" i="3" l="1"/>
  <c r="D1004" i="3" s="1"/>
  <c r="F1004" i="3"/>
  <c r="G1004" i="3" l="1"/>
  <c r="H1004" i="3" s="1"/>
  <c r="A1005" i="3" s="1"/>
  <c r="B1005" i="3" s="1"/>
  <c r="C1005" i="3" l="1"/>
  <c r="D1005" i="3" s="1"/>
  <c r="F1005" i="3"/>
  <c r="G1005" i="3" l="1"/>
  <c r="H1005" i="3" s="1"/>
  <c r="A1006" i="3" s="1"/>
  <c r="B1006" i="3" s="1"/>
  <c r="F1006" i="3" l="1"/>
  <c r="C1006" i="3"/>
  <c r="D1006" i="3" s="1"/>
  <c r="G1006" i="3" l="1"/>
  <c r="H1006" i="3" s="1"/>
  <c r="A1007" i="3" l="1"/>
  <c r="B1007" i="3" s="1"/>
  <c r="F1007" i="3" l="1"/>
  <c r="C1007" i="3"/>
  <c r="D1007" i="3" s="1"/>
  <c r="G1007" i="3" l="1"/>
  <c r="H1007" i="3" s="1"/>
  <c r="A1008" i="3" l="1"/>
  <c r="B1008" i="3" s="1"/>
  <c r="C1008" i="3" l="1"/>
  <c r="D1008" i="3" s="1"/>
  <c r="F1008" i="3"/>
  <c r="G1008" i="3" l="1"/>
  <c r="H1008" i="3" s="1"/>
  <c r="A1009" i="3" s="1"/>
  <c r="B1009" i="3" s="1"/>
  <c r="C1009" i="3" l="1"/>
  <c r="D1009" i="3" s="1"/>
  <c r="F1009" i="3"/>
  <c r="G1009" i="3" l="1"/>
  <c r="H1009" i="3" s="1"/>
  <c r="A1010" i="3" s="1"/>
  <c r="B1010" i="3" s="1"/>
  <c r="F1010" i="3" l="1"/>
  <c r="C1010" i="3"/>
  <c r="D1010" i="3" s="1"/>
  <c r="G1010" i="3" l="1"/>
  <c r="H1010" i="3" s="1"/>
  <c r="A1011" i="3" l="1"/>
  <c r="B1011" i="3" s="1"/>
  <c r="C1011" i="3" l="1"/>
  <c r="D1011" i="3" s="1"/>
  <c r="F1011" i="3"/>
  <c r="G1011" i="3" l="1"/>
  <c r="H1011" i="3" s="1"/>
  <c r="A1012" i="3" l="1"/>
  <c r="B1012" i="3" s="1"/>
  <c r="F1012" i="3" l="1"/>
  <c r="C1012" i="3"/>
  <c r="D1012" i="3" s="1"/>
  <c r="G1012" i="3" l="1"/>
  <c r="H1012" i="3" s="1"/>
  <c r="A1013" i="3" l="1"/>
  <c r="B1013" i="3" s="1"/>
  <c r="C1013" i="3" l="1"/>
  <c r="D1013" i="3" s="1"/>
  <c r="F1013" i="3"/>
  <c r="G1013" i="3" l="1"/>
  <c r="H1013" i="3" s="1"/>
  <c r="A1014" i="3" s="1"/>
  <c r="B1014" i="3" s="1"/>
  <c r="F1014" i="3" l="1"/>
  <c r="C1014" i="3"/>
  <c r="D1014" i="3" s="1"/>
  <c r="G1014" i="3" l="1"/>
  <c r="H1014" i="3" s="1"/>
  <c r="A1015" i="3" s="1"/>
  <c r="B1015" i="3" s="1"/>
  <c r="F1015" i="3" l="1"/>
  <c r="C1015" i="3"/>
  <c r="D1015" i="3" s="1"/>
  <c r="G1015" i="3" l="1"/>
  <c r="H1015" i="3" s="1"/>
  <c r="A1016" i="3" s="1"/>
  <c r="B1016" i="3" s="1"/>
  <c r="F1016" i="3" l="1"/>
  <c r="C1016" i="3"/>
  <c r="D1016" i="3" s="1"/>
  <c r="G1016" i="3" l="1"/>
  <c r="H1016" i="3" s="1"/>
  <c r="A1017" i="3" s="1"/>
  <c r="B1017" i="3" s="1"/>
  <c r="C1017" i="3" l="1"/>
  <c r="D1017" i="3" s="1"/>
  <c r="F1017" i="3"/>
  <c r="G1017" i="3" l="1"/>
  <c r="H1017" i="3" s="1"/>
  <c r="A1018" i="3" s="1"/>
  <c r="B1018" i="3" s="1"/>
  <c r="F1018" i="3" l="1"/>
  <c r="C1018" i="3"/>
  <c r="D1018" i="3" s="1"/>
  <c r="G1018" i="3" l="1"/>
  <c r="H1018" i="3" s="1"/>
  <c r="A1019" i="3" s="1"/>
  <c r="C1019" i="3" l="1"/>
  <c r="D1019" i="3" s="1"/>
  <c r="B1019" i="3"/>
  <c r="F1019" i="3"/>
  <c r="G1019" i="3" s="1"/>
  <c r="H1019" i="3" s="1"/>
  <c r="A1020" i="3" s="1"/>
  <c r="B1020" i="3" s="1"/>
  <c r="C1020" i="3" l="1"/>
  <c r="D1020" i="3" s="1"/>
  <c r="F1020" i="3"/>
  <c r="G1020" i="3" l="1"/>
  <c r="H1020" i="3" s="1"/>
  <c r="A1021" i="3" s="1"/>
  <c r="B1021" i="3" s="1"/>
  <c r="C1021" i="3" l="1"/>
  <c r="D1021" i="3" s="1"/>
  <c r="F1021" i="3"/>
  <c r="G1021" i="3" l="1"/>
  <c r="H1021" i="3" s="1"/>
  <c r="A1022" i="3" s="1"/>
  <c r="B1022" i="3" s="1"/>
  <c r="C1022" i="3" l="1"/>
  <c r="D1022" i="3" s="1"/>
  <c r="F1022" i="3"/>
  <c r="G1022" i="3" l="1"/>
  <c r="H1022" i="3" s="1"/>
  <c r="A1023" i="3" s="1"/>
  <c r="C1023" i="3" l="1"/>
  <c r="D1023" i="3" s="1"/>
  <c r="B1023" i="3"/>
  <c r="F1023" i="3"/>
  <c r="G1023" i="3" s="1"/>
  <c r="H1023" i="3" s="1"/>
  <c r="A1024" i="3" s="1"/>
  <c r="F1024" i="3" l="1"/>
  <c r="B1024" i="3"/>
  <c r="C1024" i="3"/>
  <c r="D1024" i="3" s="1"/>
  <c r="G1024" i="3" s="1"/>
  <c r="H1024" i="3" s="1"/>
  <c r="A1025" i="3" s="1"/>
  <c r="B1025" i="3" s="1"/>
  <c r="F1025" i="3" l="1"/>
  <c r="C1025" i="3"/>
  <c r="D1025" i="3" s="1"/>
  <c r="G1025" i="3" l="1"/>
  <c r="H1025" i="3" s="1"/>
  <c r="A1026" i="3" s="1"/>
  <c r="F1026" i="3" l="1"/>
  <c r="B1026" i="3"/>
  <c r="C1026" i="3"/>
  <c r="D1026" i="3" s="1"/>
  <c r="G1026" i="3" s="1"/>
  <c r="H1026" i="3" s="1"/>
  <c r="A1027" i="3" s="1"/>
  <c r="C1027" i="3" l="1"/>
  <c r="D1027" i="3" s="1"/>
  <c r="B1027" i="3"/>
  <c r="F1027" i="3"/>
  <c r="G1027" i="3" s="1"/>
  <c r="H1027" i="3" s="1"/>
  <c r="A1028" i="3" s="1"/>
  <c r="F1028" i="3" l="1"/>
  <c r="B1028" i="3"/>
  <c r="C1028" i="3"/>
  <c r="D1028" i="3" s="1"/>
  <c r="G1028" i="3" s="1"/>
  <c r="H1028" i="3" s="1"/>
  <c r="A1029" i="3" s="1"/>
  <c r="B1029" i="3" s="1"/>
  <c r="F1029" i="3" l="1"/>
  <c r="C1029" i="3"/>
  <c r="D1029" i="3" s="1"/>
  <c r="G1029" i="3" l="1"/>
  <c r="H1029" i="3" s="1"/>
  <c r="A1030" i="3" s="1"/>
  <c r="B1030" i="3" s="1"/>
  <c r="C1030" i="3" l="1"/>
  <c r="D1030" i="3" s="1"/>
  <c r="F1030" i="3"/>
  <c r="G1030" i="3" l="1"/>
  <c r="H1030" i="3" s="1"/>
  <c r="A1031" i="3" s="1"/>
  <c r="B1031" i="3" s="1"/>
  <c r="C1031" i="3" l="1"/>
  <c r="D1031" i="3" s="1"/>
  <c r="F1031" i="3"/>
  <c r="G1031" i="3" l="1"/>
  <c r="H1031" i="3" s="1"/>
  <c r="A1032" i="3" s="1"/>
  <c r="B1032" i="3" s="1"/>
  <c r="F1032" i="3" l="1"/>
  <c r="C1032" i="3"/>
  <c r="D1032" i="3" s="1"/>
  <c r="G1032" i="3" l="1"/>
  <c r="H1032" i="3" s="1"/>
  <c r="A1033" i="3" s="1"/>
  <c r="B1033" i="3" s="1"/>
  <c r="F1033" i="3" l="1"/>
  <c r="C1033" i="3"/>
  <c r="D1033" i="3" s="1"/>
  <c r="G1033" i="3" l="1"/>
  <c r="H1033" i="3" s="1"/>
  <c r="A1034" i="3" s="1"/>
  <c r="B1034" i="3" s="1"/>
  <c r="C1034" i="3" l="1"/>
  <c r="D1034" i="3" s="1"/>
  <c r="F1034" i="3"/>
  <c r="G1034" i="3" l="1"/>
  <c r="H1034" i="3" s="1"/>
  <c r="A1035" i="3" s="1"/>
  <c r="B1035" i="3" s="1"/>
  <c r="C1035" i="3" l="1"/>
  <c r="D1035" i="3" s="1"/>
  <c r="F1035" i="3"/>
  <c r="G1035" i="3" l="1"/>
  <c r="H1035" i="3" s="1"/>
  <c r="A1036" i="3" s="1"/>
  <c r="B1036" i="3" s="1"/>
  <c r="F1036" i="3" l="1"/>
  <c r="C1036" i="3"/>
  <c r="D1036" i="3" s="1"/>
  <c r="G1036" i="3" l="1"/>
  <c r="H1036" i="3" s="1"/>
  <c r="A1037" i="3" s="1"/>
  <c r="B1037" i="3" s="1"/>
  <c r="F1037" i="3" l="1"/>
  <c r="C1037" i="3"/>
  <c r="D1037" i="3" s="1"/>
  <c r="G1037" i="3" l="1"/>
  <c r="H1037" i="3" s="1"/>
  <c r="A1038" i="3" s="1"/>
  <c r="B1038" i="3" s="1"/>
  <c r="C1038" i="3" l="1"/>
  <c r="D1038" i="3" s="1"/>
  <c r="F1038" i="3"/>
  <c r="G1038" i="3" l="1"/>
  <c r="H1038" i="3" s="1"/>
  <c r="A1039" i="3" s="1"/>
  <c r="B1039" i="3" s="1"/>
  <c r="C1039" i="3" l="1"/>
  <c r="D1039" i="3" s="1"/>
  <c r="F1039" i="3"/>
  <c r="G1039" i="3" l="1"/>
  <c r="H1039" i="3" s="1"/>
  <c r="A1040" i="3" s="1"/>
  <c r="F1040" i="3" l="1"/>
  <c r="B1040" i="3"/>
  <c r="C1040" i="3"/>
  <c r="D1040" i="3" s="1"/>
  <c r="G1040" i="3" s="1"/>
  <c r="H1040" i="3" s="1"/>
  <c r="A1041" i="3" s="1"/>
  <c r="B1041" i="3" s="1"/>
  <c r="C1041" i="3" l="1"/>
  <c r="D1041" i="3" s="1"/>
  <c r="F1041" i="3"/>
  <c r="G1041" i="3" l="1"/>
  <c r="H1041" i="3" s="1"/>
  <c r="A1042" i="3" s="1"/>
  <c r="C1042" i="3" l="1"/>
  <c r="D1042" i="3" s="1"/>
  <c r="B1042" i="3"/>
  <c r="F1042" i="3"/>
  <c r="G1042" i="3" s="1"/>
  <c r="H1042" i="3" s="1"/>
  <c r="A1043" i="3" s="1"/>
  <c r="B1043" i="3" s="1"/>
  <c r="C1043" i="3" l="1"/>
  <c r="D1043" i="3" s="1"/>
  <c r="F1043" i="3"/>
  <c r="G1043" i="3" l="1"/>
  <c r="H1043" i="3" s="1"/>
  <c r="A1044" i="3" s="1"/>
  <c r="F1044" i="3" l="1"/>
  <c r="B1044" i="3"/>
  <c r="C1044" i="3"/>
  <c r="D1044" i="3" s="1"/>
  <c r="G1044" i="3" l="1"/>
  <c r="H1044" i="3" s="1"/>
  <c r="A1045" i="3" s="1"/>
  <c r="B1045" i="3" s="1"/>
  <c r="F1045" i="3" l="1"/>
  <c r="C1045" i="3"/>
  <c r="D1045" i="3" s="1"/>
  <c r="G1045" i="3" l="1"/>
  <c r="H1045" i="3" s="1"/>
  <c r="A1046" i="3" s="1"/>
  <c r="C1046" i="3" l="1"/>
  <c r="D1046" i="3" s="1"/>
  <c r="B1046" i="3"/>
  <c r="F1046" i="3"/>
  <c r="G1046" i="3" s="1"/>
  <c r="H1046" i="3" s="1"/>
  <c r="A1047" i="3" s="1"/>
  <c r="C1047" i="3" l="1"/>
  <c r="D1047" i="3" s="1"/>
  <c r="B1047" i="3"/>
  <c r="F1047" i="3"/>
  <c r="G1047" i="3" s="1"/>
  <c r="H1047" i="3" s="1"/>
  <c r="A1048" i="3" s="1"/>
  <c r="B1048" i="3" s="1"/>
  <c r="F1048" i="3" l="1"/>
  <c r="C1048" i="3"/>
  <c r="D1048" i="3" s="1"/>
  <c r="G1048" i="3" s="1"/>
  <c r="H1048" i="3" s="1"/>
  <c r="A1049" i="3" s="1"/>
  <c r="C1049" i="3" l="1"/>
  <c r="D1049" i="3" s="1"/>
  <c r="B1049" i="3"/>
  <c r="F1049" i="3"/>
  <c r="G1049" i="3" s="1"/>
  <c r="H1049" i="3" s="1"/>
  <c r="A1050" i="3" s="1"/>
  <c r="C1050" i="3" l="1"/>
  <c r="D1050" i="3" s="1"/>
  <c r="B1050" i="3"/>
  <c r="F1050" i="3"/>
  <c r="G1050" i="3" s="1"/>
  <c r="H1050" i="3" s="1"/>
  <c r="A1051" i="3" s="1"/>
  <c r="C1051" i="3" l="1"/>
  <c r="D1051" i="3" s="1"/>
  <c r="B1051" i="3"/>
  <c r="F1051" i="3"/>
  <c r="G1051" i="3" s="1"/>
  <c r="H1051" i="3" s="1"/>
  <c r="A1052" i="3" s="1"/>
  <c r="F1052" i="3" l="1"/>
  <c r="B1052" i="3"/>
  <c r="C1052" i="3"/>
  <c r="D1052" i="3" s="1"/>
  <c r="G1052" i="3" s="1"/>
  <c r="H1052" i="3" s="1"/>
  <c r="A1053" i="3" s="1"/>
  <c r="B1053" i="3" s="1"/>
  <c r="C1053" i="3" l="1"/>
  <c r="D1053" i="3" s="1"/>
  <c r="F1053" i="3"/>
  <c r="G1053" i="3" l="1"/>
  <c r="H1053" i="3" s="1"/>
  <c r="A1054" i="3" s="1"/>
  <c r="B1054" i="3" s="1"/>
  <c r="C1054" i="3" l="1"/>
  <c r="D1054" i="3" s="1"/>
  <c r="F1054" i="3"/>
  <c r="G1054" i="3" l="1"/>
  <c r="H1054" i="3" s="1"/>
  <c r="A1055" i="3" s="1"/>
  <c r="C1055" i="3" l="1"/>
  <c r="D1055" i="3" s="1"/>
  <c r="B1055" i="3"/>
  <c r="F1055" i="3"/>
  <c r="G1055" i="3" s="1"/>
  <c r="H1055" i="3" s="1"/>
  <c r="A1056" i="3" s="1"/>
  <c r="F1056" i="3" l="1"/>
  <c r="B1056" i="3"/>
  <c r="C1056" i="3"/>
  <c r="D1056" i="3" s="1"/>
  <c r="G1056" i="3" s="1"/>
  <c r="H1056" i="3" s="1"/>
  <c r="A1057" i="3" s="1"/>
  <c r="B1057" i="3" s="1"/>
  <c r="C1057" i="3" l="1"/>
  <c r="D1057" i="3" s="1"/>
  <c r="F1057" i="3"/>
  <c r="G1057" i="3" l="1"/>
  <c r="H1057" i="3" s="1"/>
  <c r="A1058" i="3" s="1"/>
  <c r="B1058" i="3" s="1"/>
  <c r="C1058" i="3" l="1"/>
  <c r="D1058" i="3" s="1"/>
  <c r="F1058" i="3"/>
  <c r="G1058" i="3" l="1"/>
  <c r="H1058" i="3" s="1"/>
  <c r="A1059" i="3" s="1"/>
  <c r="B1059" i="3" s="1"/>
  <c r="C1059" i="3" l="1"/>
  <c r="D1059" i="3" s="1"/>
  <c r="F1059" i="3"/>
  <c r="G1059" i="3" l="1"/>
  <c r="H1059" i="3" s="1"/>
  <c r="A1060" i="3" s="1"/>
  <c r="B1060" i="3" s="1"/>
  <c r="C1060" i="3" l="1"/>
  <c r="D1060" i="3" s="1"/>
  <c r="F1060" i="3"/>
  <c r="G1060" i="3" l="1"/>
  <c r="H1060" i="3" s="1"/>
  <c r="A1061" i="3" s="1"/>
  <c r="B1061" i="3" s="1"/>
  <c r="C1061" i="3" l="1"/>
  <c r="D1061" i="3" s="1"/>
  <c r="F1061" i="3"/>
  <c r="G1061" i="3" l="1"/>
  <c r="H1061" i="3" s="1"/>
  <c r="A1062" i="3" s="1"/>
  <c r="C1062" i="3" l="1"/>
  <c r="D1062" i="3" s="1"/>
  <c r="B1062" i="3"/>
  <c r="F1062" i="3"/>
  <c r="G1062" i="3" s="1"/>
  <c r="H1062" i="3" s="1"/>
  <c r="A1063" i="3" s="1"/>
  <c r="F1063" i="3" l="1"/>
  <c r="B1063" i="3"/>
  <c r="C1063" i="3"/>
  <c r="D1063" i="3" s="1"/>
  <c r="G1063" i="3" s="1"/>
  <c r="H1063" i="3" s="1"/>
  <c r="A1064" i="3" s="1"/>
  <c r="B1064" i="3" s="1"/>
  <c r="F1064" i="3" l="1"/>
  <c r="C1064" i="3"/>
  <c r="D1064" i="3" s="1"/>
  <c r="G1064" i="3" l="1"/>
  <c r="H1064" i="3" s="1"/>
  <c r="A1065" i="3" s="1"/>
  <c r="B1065" i="3" s="1"/>
  <c r="C1065" i="3" l="1"/>
  <c r="D1065" i="3" s="1"/>
  <c r="F1065" i="3"/>
  <c r="G1065" i="3" l="1"/>
  <c r="H1065" i="3" s="1"/>
  <c r="A1066" i="3" s="1"/>
  <c r="F1066" i="3" l="1"/>
  <c r="B1066" i="3"/>
  <c r="C1066" i="3"/>
  <c r="D1066" i="3" s="1"/>
  <c r="G1066" i="3" s="1"/>
  <c r="H1066" i="3" s="1"/>
  <c r="A1067" i="3" s="1"/>
  <c r="B1067" i="3" s="1"/>
  <c r="C1067" i="3" l="1"/>
  <c r="D1067" i="3" s="1"/>
  <c r="F1067" i="3"/>
  <c r="G1067" i="3" l="1"/>
  <c r="H1067" i="3" s="1"/>
  <c r="A1068" i="3" s="1"/>
  <c r="B1068" i="3" s="1"/>
  <c r="F1068" i="3" l="1"/>
  <c r="C1068" i="3"/>
  <c r="D1068" i="3" s="1"/>
  <c r="G1068" i="3" l="1"/>
  <c r="H1068" i="3" s="1"/>
  <c r="A1069" i="3" s="1"/>
  <c r="B1069" i="3" s="1"/>
  <c r="C1069" i="3" l="1"/>
  <c r="D1069" i="3" s="1"/>
  <c r="F1069" i="3"/>
  <c r="G1069" i="3" l="1"/>
  <c r="H1069" i="3" s="1"/>
  <c r="A1070" i="3" s="1"/>
  <c r="B1070" i="3" s="1"/>
  <c r="C1070" i="3" l="1"/>
  <c r="D1070" i="3" s="1"/>
  <c r="F1070" i="3"/>
  <c r="G1070" i="3" s="1"/>
  <c r="H1070" i="3" s="1"/>
  <c r="A1071" i="3" s="1"/>
  <c r="B1071" i="3" s="1"/>
  <c r="C1071" i="3" l="1"/>
  <c r="D1071" i="3" s="1"/>
  <c r="F1071" i="3"/>
  <c r="G1071" i="3" s="1"/>
  <c r="H1071" i="3" s="1"/>
  <c r="A1072" i="3" s="1"/>
  <c r="B1072" i="3" s="1"/>
  <c r="F1072" i="3" l="1"/>
  <c r="C1072" i="3"/>
  <c r="D1072" i="3" s="1"/>
  <c r="G1072" i="3" l="1"/>
  <c r="H1072" i="3" s="1"/>
  <c r="A1073" i="3" s="1"/>
  <c r="B1073" i="3" s="1"/>
  <c r="C1073" i="3" l="1"/>
  <c r="D1073" i="3" s="1"/>
  <c r="F1073" i="3"/>
  <c r="G1073" i="3" l="1"/>
  <c r="H1073" i="3" s="1"/>
  <c r="A1074" i="3" s="1"/>
  <c r="B1074" i="3" s="1"/>
  <c r="C1074" i="3" l="1"/>
  <c r="D1074" i="3" s="1"/>
  <c r="F1074" i="3"/>
  <c r="G1074" i="3" l="1"/>
  <c r="H1074" i="3" s="1"/>
  <c r="A1075" i="3" s="1"/>
  <c r="F1075" i="3" l="1"/>
  <c r="B1075" i="3"/>
  <c r="C1075" i="3"/>
  <c r="D1075" i="3" s="1"/>
  <c r="G1075" i="3" s="1"/>
  <c r="H1075" i="3" s="1"/>
  <c r="A1076" i="3" s="1"/>
  <c r="B1076" i="3" s="1"/>
  <c r="F1076" i="3" l="1"/>
  <c r="C1076" i="3"/>
  <c r="D1076" i="3" s="1"/>
  <c r="G1076" i="3"/>
  <c r="H1076" i="3" s="1"/>
  <c r="A1077" i="3" s="1"/>
  <c r="B1077" i="3" s="1"/>
  <c r="F1077" i="3" l="1"/>
  <c r="G1077" i="3"/>
  <c r="H1077" i="3" s="1"/>
  <c r="A1078" i="3" s="1"/>
  <c r="B1078" i="3" s="1"/>
  <c r="C1077" i="3"/>
  <c r="D1077" i="3" s="1"/>
  <c r="C1078" i="3" l="1"/>
  <c r="D1078" i="3" s="1"/>
  <c r="F1078" i="3"/>
  <c r="G1078" i="3"/>
  <c r="H1078" i="3" s="1"/>
  <c r="A1079" i="3" s="1"/>
  <c r="B1079" i="3" s="1"/>
  <c r="F1079" i="3" l="1"/>
  <c r="G1079" i="3"/>
  <c r="H1079" i="3" s="1"/>
  <c r="A1080" i="3" s="1"/>
  <c r="B1080" i="3" s="1"/>
  <c r="C1079" i="3"/>
  <c r="D1079" i="3" s="1"/>
  <c r="G1080" i="3" l="1"/>
  <c r="H1080" i="3" s="1"/>
  <c r="A1081" i="3" s="1"/>
  <c r="B1081" i="3" s="1"/>
  <c r="C1080" i="3"/>
  <c r="D1080" i="3" s="1"/>
  <c r="F1080" i="3"/>
  <c r="C1081" i="3" l="1"/>
  <c r="D1081" i="3" s="1"/>
  <c r="G1081" i="3"/>
  <c r="H1081" i="3" s="1"/>
  <c r="A1082" i="3" s="1"/>
  <c r="B1082" i="3" s="1"/>
  <c r="F1081" i="3"/>
  <c r="F1082" i="3" l="1"/>
  <c r="C1082" i="3"/>
  <c r="D1082" i="3" s="1"/>
  <c r="G1082" i="3"/>
  <c r="H1082" i="3" s="1"/>
  <c r="A1083" i="3" s="1"/>
  <c r="B1083" i="3" s="1"/>
  <c r="F1083" i="3" l="1"/>
  <c r="G1083" i="3"/>
  <c r="H1083" i="3" s="1"/>
  <c r="A1084" i="3" s="1"/>
  <c r="B1084" i="3" s="1"/>
  <c r="C1083" i="3"/>
  <c r="D1083" i="3" s="1"/>
  <c r="G1084" i="3" l="1"/>
  <c r="H1084" i="3" s="1"/>
  <c r="A1085" i="3" s="1"/>
  <c r="B1085" i="3" s="1"/>
  <c r="C1084" i="3"/>
  <c r="D1084" i="3" s="1"/>
  <c r="F1084" i="3"/>
  <c r="C1085" i="3" l="1"/>
  <c r="D1085" i="3" s="1"/>
  <c r="G1085" i="3"/>
  <c r="H1085" i="3" s="1"/>
  <c r="A1086" i="3" s="1"/>
  <c r="B1086" i="3" s="1"/>
  <c r="F1085" i="3"/>
  <c r="G1086" i="3" l="1"/>
  <c r="H1086" i="3" s="1"/>
  <c r="A1087" i="3" s="1"/>
  <c r="B1087" i="3" s="1"/>
  <c r="C1086" i="3"/>
  <c r="D1086" i="3" s="1"/>
  <c r="F1086" i="3"/>
  <c r="F1087" i="3" l="1"/>
  <c r="C1087" i="3"/>
  <c r="D1087" i="3" s="1"/>
  <c r="G1087" i="3"/>
  <c r="H1087" i="3" s="1"/>
  <c r="A1088" i="3" s="1"/>
  <c r="B1088" i="3" s="1"/>
  <c r="G1088" i="3" l="1"/>
  <c r="H1088" i="3" s="1"/>
  <c r="A1089" i="3" s="1"/>
  <c r="B1089" i="3" s="1"/>
  <c r="F1088" i="3"/>
  <c r="C1088" i="3"/>
  <c r="D1088" i="3" s="1"/>
  <c r="C1089" i="3" l="1"/>
  <c r="D1089" i="3" s="1"/>
  <c r="F1089" i="3"/>
  <c r="G1089" i="3"/>
  <c r="H1089" i="3" s="1"/>
  <c r="A1090" i="3" s="1"/>
  <c r="B1090" i="3" s="1"/>
  <c r="G1090" i="3" l="1"/>
  <c r="H1090" i="3" s="1"/>
  <c r="A1091" i="3" s="1"/>
  <c r="B1091" i="3" s="1"/>
  <c r="C1090" i="3"/>
  <c r="D1090" i="3" s="1"/>
  <c r="F1090" i="3"/>
  <c r="F1091" i="3" l="1"/>
  <c r="G1091" i="3"/>
  <c r="H1091" i="3" s="1"/>
  <c r="A1092" i="3" s="1"/>
  <c r="B1092" i="3" s="1"/>
  <c r="C1091" i="3"/>
  <c r="D1091" i="3" s="1"/>
  <c r="F1092" i="3" l="1"/>
  <c r="G1092" i="3"/>
  <c r="H1092" i="3" s="1"/>
  <c r="A1093" i="3" s="1"/>
  <c r="B1093" i="3" s="1"/>
  <c r="C1092" i="3"/>
  <c r="D1092" i="3" s="1"/>
  <c r="C1093" i="3" l="1"/>
  <c r="D1093" i="3" s="1"/>
  <c r="G1093" i="3"/>
  <c r="H1093" i="3" s="1"/>
  <c r="A1094" i="3" s="1"/>
  <c r="B1094" i="3" s="1"/>
  <c r="F1093" i="3"/>
  <c r="G1094" i="3" l="1"/>
  <c r="H1094" i="3" s="1"/>
  <c r="A1095" i="3" s="1"/>
  <c r="B1095" i="3" s="1"/>
  <c r="F1094" i="3"/>
  <c r="C1094" i="3"/>
  <c r="D1094" i="3" s="1"/>
  <c r="F1095" i="3" l="1"/>
  <c r="G1095" i="3"/>
  <c r="H1095" i="3" s="1"/>
  <c r="A1096" i="3" s="1"/>
  <c r="B1096" i="3" s="1"/>
  <c r="C1095" i="3"/>
  <c r="D1095" i="3" s="1"/>
  <c r="G1096" i="3" l="1"/>
  <c r="H1096" i="3" s="1"/>
  <c r="A1097" i="3" s="1"/>
  <c r="B1097" i="3" s="1"/>
  <c r="C1096" i="3"/>
  <c r="D1096" i="3" s="1"/>
  <c r="F1096" i="3"/>
  <c r="C1097" i="3" l="1"/>
  <c r="D1097" i="3" s="1"/>
  <c r="F1097" i="3"/>
  <c r="G1097" i="3"/>
  <c r="H1097" i="3" s="1"/>
  <c r="A1098" i="3" s="1"/>
  <c r="B1098" i="3" s="1"/>
  <c r="G1098" i="3" l="1"/>
  <c r="H1098" i="3" s="1"/>
  <c r="A1099" i="3" s="1"/>
  <c r="B1099" i="3" s="1"/>
  <c r="C1098" i="3"/>
  <c r="D1098" i="3" s="1"/>
  <c r="F1098" i="3"/>
  <c r="C1099" i="3" l="1"/>
  <c r="D1099" i="3" s="1"/>
  <c r="G1099" i="3"/>
  <c r="H1099" i="3" s="1"/>
  <c r="A1100" i="3" s="1"/>
  <c r="B1100" i="3" s="1"/>
  <c r="F1099" i="3"/>
  <c r="F1100" i="3" l="1"/>
  <c r="C1100" i="3"/>
  <c r="D1100" i="3" s="1"/>
  <c r="G1100" i="3"/>
  <c r="H1100" i="3" s="1"/>
  <c r="A1101" i="3" s="1"/>
  <c r="B1101" i="3" s="1"/>
  <c r="F1101" i="3" l="1"/>
  <c r="C1101" i="3"/>
  <c r="D1101" i="3" s="1"/>
  <c r="G1101" i="3"/>
  <c r="H1101" i="3" s="1"/>
  <c r="A1102" i="3" s="1"/>
  <c r="B1102" i="3" s="1"/>
  <c r="C1102" i="3" l="1"/>
  <c r="D1102" i="3" s="1"/>
  <c r="G1102" i="3"/>
  <c r="H1102" i="3" s="1"/>
  <c r="A1103" i="3" s="1"/>
  <c r="B1103" i="3" s="1"/>
  <c r="F1102" i="3"/>
  <c r="F1103" i="3" l="1"/>
  <c r="C1103" i="3"/>
  <c r="D1103" i="3" s="1"/>
  <c r="G1103" i="3"/>
  <c r="H1103" i="3" s="1"/>
  <c r="A1104" i="3" s="1"/>
  <c r="B1104" i="3" s="1"/>
  <c r="F1104" i="3" l="1"/>
  <c r="C1104" i="3"/>
  <c r="D1104" i="3" s="1"/>
  <c r="G1104" i="3"/>
  <c r="H1104" i="3" s="1"/>
  <c r="A1105" i="3" s="1"/>
  <c r="B1105" i="3" s="1"/>
  <c r="G1105" i="3" l="1"/>
  <c r="H1105" i="3" s="1"/>
  <c r="A1106" i="3" s="1"/>
  <c r="B1106" i="3" s="1"/>
  <c r="C1105" i="3"/>
  <c r="D1105" i="3" s="1"/>
  <c r="F1105" i="3"/>
  <c r="G1106" i="3" l="1"/>
  <c r="H1106" i="3" s="1"/>
  <c r="A1107" i="3" s="1"/>
  <c r="B1107" i="3" s="1"/>
  <c r="F1106" i="3"/>
  <c r="C1106" i="3"/>
  <c r="D1106" i="3" s="1"/>
  <c r="C1107" i="3" l="1"/>
  <c r="D1107" i="3" s="1"/>
  <c r="F1107" i="3"/>
  <c r="G1107" i="3"/>
  <c r="H1107" i="3" s="1"/>
  <c r="A1108" i="3" s="1"/>
  <c r="B1108" i="3" s="1"/>
  <c r="F1108" i="3" l="1"/>
  <c r="G1108" i="3"/>
  <c r="H1108" i="3" s="1"/>
  <c r="A1109" i="3" s="1"/>
  <c r="B1109" i="3" s="1"/>
  <c r="C1108" i="3"/>
  <c r="D1108" i="3" s="1"/>
  <c r="C1109" i="3" l="1"/>
  <c r="D1109" i="3" s="1"/>
  <c r="G1109" i="3"/>
  <c r="H1109" i="3" s="1"/>
  <c r="A1110" i="3" s="1"/>
  <c r="B1110" i="3" s="1"/>
  <c r="F1109" i="3"/>
  <c r="G1110" i="3" l="1"/>
  <c r="H1110" i="3" s="1"/>
  <c r="A1111" i="3" s="1"/>
  <c r="B1111" i="3" s="1"/>
  <c r="F1110" i="3"/>
  <c r="C1110" i="3"/>
  <c r="D1110" i="3" s="1"/>
  <c r="C1111" i="3" l="1"/>
  <c r="D1111" i="3" s="1"/>
  <c r="F1111" i="3"/>
  <c r="G1111" i="3"/>
  <c r="H1111" i="3" s="1"/>
  <c r="A1112" i="3" s="1"/>
  <c r="B1112" i="3" s="1"/>
  <c r="G1112" i="3" l="1"/>
  <c r="H1112" i="3" s="1"/>
  <c r="A1113" i="3" s="1"/>
  <c r="B1113" i="3" s="1"/>
  <c r="F1112" i="3"/>
  <c r="C1112" i="3"/>
  <c r="D1112" i="3" s="1"/>
  <c r="C1113" i="3" l="1"/>
  <c r="D1113" i="3" s="1"/>
  <c r="G1113" i="3"/>
  <c r="H1113" i="3" s="1"/>
  <c r="A1114" i="3" s="1"/>
  <c r="B1114" i="3" s="1"/>
  <c r="F1113" i="3"/>
  <c r="F1114" i="3" l="1"/>
  <c r="G1114" i="3"/>
  <c r="H1114" i="3" s="1"/>
  <c r="A1115" i="3" s="1"/>
  <c r="B1115" i="3" s="1"/>
  <c r="C1114" i="3"/>
  <c r="D1114" i="3" s="1"/>
  <c r="F1115" i="3" l="1"/>
  <c r="C1115" i="3"/>
  <c r="D1115" i="3" s="1"/>
  <c r="G1115" i="3"/>
  <c r="H1115" i="3" s="1"/>
  <c r="A1116" i="3" s="1"/>
  <c r="B1116" i="3" s="1"/>
  <c r="F1116" i="3" l="1"/>
  <c r="G1116" i="3"/>
  <c r="H1116" i="3" s="1"/>
  <c r="A1117" i="3" s="1"/>
  <c r="B1117" i="3" s="1"/>
  <c r="C1116" i="3"/>
  <c r="D1116" i="3" s="1"/>
  <c r="C1117" i="3" l="1"/>
  <c r="D1117" i="3" s="1"/>
  <c r="G1117" i="3"/>
  <c r="H1117" i="3" s="1"/>
  <c r="A1118" i="3" s="1"/>
  <c r="B1118" i="3" s="1"/>
  <c r="F1117" i="3"/>
  <c r="C1118" i="3" l="1"/>
  <c r="D1118" i="3" s="1"/>
  <c r="F1118" i="3"/>
  <c r="G1118" i="3"/>
  <c r="H1118" i="3" s="1"/>
  <c r="A1119" i="3" s="1"/>
  <c r="B1119" i="3" s="1"/>
  <c r="F1119" i="3" l="1"/>
  <c r="C1119" i="3"/>
  <c r="D1119" i="3" s="1"/>
  <c r="G1119" i="3"/>
  <c r="H1119" i="3" s="1"/>
  <c r="A1120" i="3" s="1"/>
  <c r="B1120" i="3" s="1"/>
  <c r="G1120" i="3" l="1"/>
  <c r="H1120" i="3" s="1"/>
  <c r="A1121" i="3" s="1"/>
  <c r="B1121" i="3" s="1"/>
  <c r="F1120" i="3"/>
  <c r="C1120" i="3"/>
  <c r="D1120" i="3" s="1"/>
  <c r="C1121" i="3" l="1"/>
  <c r="D1121" i="3" s="1"/>
  <c r="F1121" i="3"/>
  <c r="G1121" i="3"/>
  <c r="H1121" i="3" s="1"/>
  <c r="A1122" i="3" s="1"/>
  <c r="B1122" i="3" s="1"/>
  <c r="C1122" i="3" l="1"/>
  <c r="D1122" i="3" s="1"/>
  <c r="F1122" i="3"/>
  <c r="G1122" i="3"/>
  <c r="H1122" i="3" s="1"/>
  <c r="A1123" i="3" s="1"/>
  <c r="B1123" i="3" s="1"/>
  <c r="F1123" i="3" l="1"/>
  <c r="G1123" i="3"/>
  <c r="H1123" i="3" s="1"/>
  <c r="A1124" i="3" s="1"/>
  <c r="B1124" i="3" s="1"/>
  <c r="C1123" i="3"/>
  <c r="D1123" i="3" s="1"/>
  <c r="C1124" i="3" l="1"/>
  <c r="D1124" i="3" s="1"/>
  <c r="F1124" i="3"/>
  <c r="G1124" i="3"/>
  <c r="H1124" i="3" s="1"/>
  <c r="A1125" i="3" s="1"/>
  <c r="B1125" i="3" s="1"/>
  <c r="G1125" i="3" l="1"/>
  <c r="H1125" i="3" s="1"/>
  <c r="A1126" i="3" s="1"/>
  <c r="B1126" i="3" s="1"/>
  <c r="C1125" i="3"/>
  <c r="D1125" i="3" s="1"/>
  <c r="F1125" i="3"/>
  <c r="C1126" i="3" l="1"/>
  <c r="D1126" i="3" s="1"/>
  <c r="F1126" i="3"/>
  <c r="G1126" i="3"/>
  <c r="H1126" i="3" s="1"/>
  <c r="A1127" i="3" s="1"/>
  <c r="B1127" i="3" s="1"/>
  <c r="F1127" i="3" l="1"/>
  <c r="C1127" i="3"/>
  <c r="D1127" i="3" s="1"/>
  <c r="G1127" i="3"/>
  <c r="H1127" i="3" s="1"/>
  <c r="A1128" i="3" s="1"/>
  <c r="B1128" i="3" s="1"/>
  <c r="F1128" i="3" l="1"/>
  <c r="G1128" i="3"/>
  <c r="H1128" i="3" s="1"/>
  <c r="A1129" i="3" s="1"/>
  <c r="B1129" i="3" s="1"/>
  <c r="C1128" i="3"/>
  <c r="D1128" i="3" s="1"/>
  <c r="G1129" i="3" l="1"/>
  <c r="H1129" i="3" s="1"/>
  <c r="A1130" i="3" s="1"/>
  <c r="B1130" i="3" s="1"/>
  <c r="C1129" i="3"/>
  <c r="D1129" i="3" s="1"/>
  <c r="F1129" i="3"/>
  <c r="F1130" i="3" l="1"/>
  <c r="G1130" i="3"/>
  <c r="H1130" i="3" s="1"/>
  <c r="A1131" i="3" s="1"/>
  <c r="B1131" i="3" s="1"/>
  <c r="C1130" i="3"/>
  <c r="D1130" i="3" s="1"/>
  <c r="F1131" i="3" l="1"/>
  <c r="G1131" i="3"/>
  <c r="H1131" i="3" s="1"/>
  <c r="A1132" i="3" s="1"/>
  <c r="B1132" i="3" s="1"/>
  <c r="C1131" i="3"/>
  <c r="D1131" i="3" s="1"/>
  <c r="F1132" i="3" l="1"/>
  <c r="G1132" i="3"/>
  <c r="H1132" i="3" s="1"/>
  <c r="A1133" i="3" s="1"/>
  <c r="B1133" i="3" s="1"/>
  <c r="C1132" i="3"/>
  <c r="D1132" i="3" s="1"/>
  <c r="G1133" i="3" l="1"/>
  <c r="H1133" i="3" s="1"/>
  <c r="A1134" i="3" s="1"/>
  <c r="B1134" i="3" s="1"/>
  <c r="C1133" i="3"/>
  <c r="D1133" i="3" s="1"/>
  <c r="F1133" i="3"/>
  <c r="F1134" i="3" l="1"/>
  <c r="G1134" i="3"/>
  <c r="H1134" i="3" s="1"/>
  <c r="A1135" i="3" s="1"/>
  <c r="B1135" i="3" s="1"/>
  <c r="C1134" i="3"/>
  <c r="D1134" i="3" s="1"/>
  <c r="F1135" i="3" l="1"/>
  <c r="C1135" i="3"/>
  <c r="D1135" i="3" s="1"/>
  <c r="G1135" i="3"/>
  <c r="H1135" i="3" s="1"/>
  <c r="A1136" i="3" s="1"/>
  <c r="B1136" i="3" s="1"/>
  <c r="F1136" i="3" l="1"/>
  <c r="G1136" i="3"/>
  <c r="H1136" i="3" s="1"/>
  <c r="A1137" i="3" s="1"/>
  <c r="B1137" i="3" s="1"/>
  <c r="C1136" i="3"/>
  <c r="D1136" i="3" s="1"/>
  <c r="G1137" i="3" l="1"/>
  <c r="H1137" i="3" s="1"/>
  <c r="A1138" i="3" s="1"/>
  <c r="B1138" i="3" s="1"/>
  <c r="C1137" i="3"/>
  <c r="D1137" i="3" s="1"/>
  <c r="F1137" i="3"/>
  <c r="F1138" i="3" l="1"/>
  <c r="G1138" i="3"/>
  <c r="H1138" i="3" s="1"/>
  <c r="A1139" i="3" s="1"/>
  <c r="B1139" i="3" s="1"/>
  <c r="C1138" i="3"/>
  <c r="D1138" i="3" s="1"/>
  <c r="F1139" i="3" l="1"/>
  <c r="C1139" i="3"/>
  <c r="D1139" i="3" s="1"/>
  <c r="G1139" i="3"/>
  <c r="H1139" i="3" s="1"/>
  <c r="A1140" i="3" s="1"/>
  <c r="B1140" i="3" s="1"/>
  <c r="F1140" i="3" l="1"/>
  <c r="G1140" i="3"/>
  <c r="H1140" i="3" s="1"/>
  <c r="A1141" i="3" s="1"/>
  <c r="B1141" i="3" s="1"/>
  <c r="C1140" i="3"/>
  <c r="D1140" i="3" s="1"/>
  <c r="C1141" i="3" l="1"/>
  <c r="D1141" i="3" s="1"/>
  <c r="F1141" i="3"/>
  <c r="G1141" i="3"/>
  <c r="H1141" i="3" s="1"/>
  <c r="A1142" i="3" s="1"/>
  <c r="B1142" i="3" s="1"/>
  <c r="C1142" i="3" l="1"/>
  <c r="D1142" i="3" s="1"/>
  <c r="F1142" i="3"/>
  <c r="G1142" i="3"/>
  <c r="H1142" i="3" s="1"/>
  <c r="A1143" i="3" s="1"/>
  <c r="B1143" i="3" s="1"/>
  <c r="F1143" i="3" l="1"/>
  <c r="G1143" i="3"/>
  <c r="H1143" i="3" s="1"/>
  <c r="A1144" i="3" s="1"/>
  <c r="B1144" i="3" s="1"/>
  <c r="C1143" i="3"/>
  <c r="D1143" i="3" s="1"/>
  <c r="F1144" i="3" l="1"/>
  <c r="C1144" i="3"/>
  <c r="D1144" i="3" s="1"/>
  <c r="G1144" i="3"/>
  <c r="H1144" i="3" s="1"/>
  <c r="A1145" i="3" s="1"/>
  <c r="B1145" i="3" s="1"/>
  <c r="C1145" i="3" l="1"/>
  <c r="D1145" i="3" s="1"/>
  <c r="F1145" i="3"/>
  <c r="G1145" i="3"/>
  <c r="H1145" i="3" s="1"/>
  <c r="A1146" i="3" s="1"/>
  <c r="B1146" i="3" s="1"/>
  <c r="C1146" i="3" l="1"/>
  <c r="D1146" i="3" s="1"/>
  <c r="F1146" i="3"/>
  <c r="G1146" i="3"/>
  <c r="H1146" i="3" s="1"/>
  <c r="A1147" i="3" s="1"/>
  <c r="B1147" i="3" s="1"/>
  <c r="F1147" i="3" l="1"/>
  <c r="C1147" i="3"/>
  <c r="D1147" i="3" s="1"/>
  <c r="G1147" i="3"/>
  <c r="H1147" i="3" s="1"/>
  <c r="A1148" i="3" s="1"/>
  <c r="B1148" i="3" s="1"/>
  <c r="F1148" i="3" l="1"/>
  <c r="G1148" i="3"/>
  <c r="H1148" i="3" s="1"/>
  <c r="A1149" i="3" s="1"/>
  <c r="B1149" i="3" s="1"/>
  <c r="C1148" i="3"/>
  <c r="D1148" i="3" s="1"/>
  <c r="G1149" i="3" l="1"/>
  <c r="H1149" i="3" s="1"/>
  <c r="A1150" i="3" s="1"/>
  <c r="B1150" i="3" s="1"/>
  <c r="C1149" i="3"/>
  <c r="D1149" i="3" s="1"/>
  <c r="F1149" i="3"/>
  <c r="F1150" i="3" l="1"/>
  <c r="G1150" i="3"/>
  <c r="H1150" i="3" s="1"/>
  <c r="A1151" i="3" s="1"/>
  <c r="B1151" i="3" s="1"/>
  <c r="C1150" i="3"/>
  <c r="D1150" i="3" s="1"/>
  <c r="F1151" i="3" l="1"/>
  <c r="C1151" i="3"/>
  <c r="D1151" i="3" s="1"/>
  <c r="G1151" i="3"/>
  <c r="H1151" i="3" s="1"/>
  <c r="A1152" i="3" s="1"/>
  <c r="B1152" i="3" s="1"/>
  <c r="F1152" i="3" l="1"/>
  <c r="G1152" i="3"/>
  <c r="H1152" i="3" s="1"/>
  <c r="A1153" i="3" s="1"/>
  <c r="B1153" i="3" s="1"/>
  <c r="C1152" i="3"/>
  <c r="D1152" i="3" s="1"/>
  <c r="G1153" i="3" l="1"/>
  <c r="H1153" i="3" s="1"/>
  <c r="A1154" i="3" s="1"/>
  <c r="B1154" i="3" s="1"/>
  <c r="C1153" i="3"/>
  <c r="D1153" i="3" s="1"/>
  <c r="F1153" i="3"/>
  <c r="C1154" i="3" l="1"/>
  <c r="D1154" i="3" s="1"/>
  <c r="G1154" i="3"/>
  <c r="H1154" i="3" s="1"/>
  <c r="A1155" i="3" s="1"/>
  <c r="B1155" i="3" s="1"/>
  <c r="F1154" i="3"/>
  <c r="F1155" i="3" l="1"/>
  <c r="C1155" i="3"/>
  <c r="D1155" i="3" s="1"/>
  <c r="G1155" i="3"/>
  <c r="H1155" i="3" s="1"/>
  <c r="A1156" i="3" s="1"/>
  <c r="B1156" i="3" s="1"/>
  <c r="F1156" i="3" l="1"/>
  <c r="G1156" i="3"/>
  <c r="H1156" i="3" s="1"/>
  <c r="A1157" i="3" s="1"/>
  <c r="B1157" i="3" s="1"/>
  <c r="C1156" i="3"/>
  <c r="D1156" i="3" s="1"/>
  <c r="C1157" i="3" l="1"/>
  <c r="D1157" i="3" s="1"/>
  <c r="F1157" i="3"/>
  <c r="G1157" i="3"/>
  <c r="H1157" i="3" s="1"/>
  <c r="A1158" i="3" s="1"/>
  <c r="B1158" i="3" s="1"/>
  <c r="C1158" i="3" l="1"/>
  <c r="D1158" i="3" s="1"/>
  <c r="F1158" i="3"/>
  <c r="G1158" i="3"/>
  <c r="H1158" i="3" s="1"/>
  <c r="A1159" i="3" s="1"/>
  <c r="B1159" i="3" s="1"/>
  <c r="F1159" i="3" l="1"/>
  <c r="C1159" i="3"/>
  <c r="D1159" i="3" s="1"/>
  <c r="G1159" i="3"/>
  <c r="H1159" i="3" s="1"/>
  <c r="A1160" i="3" s="1"/>
  <c r="B1160" i="3" s="1"/>
  <c r="F1160" i="3" l="1"/>
  <c r="G1160" i="3"/>
  <c r="H1160" i="3" s="1"/>
  <c r="A1161" i="3" s="1"/>
  <c r="B1161" i="3" s="1"/>
  <c r="C1160" i="3"/>
  <c r="D1160" i="3" s="1"/>
  <c r="G1161" i="3" l="1"/>
  <c r="H1161" i="3" s="1"/>
  <c r="A1162" i="3" s="1"/>
  <c r="B1162" i="3" s="1"/>
  <c r="C1161" i="3"/>
  <c r="D1161" i="3" s="1"/>
  <c r="F1161" i="3"/>
  <c r="C1162" i="3" l="1"/>
  <c r="D1162" i="3" s="1"/>
  <c r="F1162" i="3"/>
  <c r="G1162" i="3"/>
  <c r="H1162" i="3" s="1"/>
  <c r="A1163" i="3" s="1"/>
  <c r="B1163" i="3" s="1"/>
  <c r="F1163" i="3" l="1"/>
  <c r="C1163" i="3"/>
  <c r="D1163" i="3" s="1"/>
  <c r="G1163" i="3"/>
  <c r="H1163" i="3" s="1"/>
  <c r="A1164" i="3" s="1"/>
  <c r="B1164" i="3" s="1"/>
  <c r="G1164" i="3" l="1"/>
  <c r="H1164" i="3" s="1"/>
  <c r="A1165" i="3" s="1"/>
  <c r="B1165" i="3" s="1"/>
  <c r="C1164" i="3"/>
  <c r="D1164" i="3" s="1"/>
  <c r="F1164" i="3"/>
  <c r="G1165" i="3" l="1"/>
  <c r="H1165" i="3" s="1"/>
  <c r="A1166" i="3" s="1"/>
  <c r="B1166" i="3" s="1"/>
  <c r="C1165" i="3"/>
  <c r="D1165" i="3" s="1"/>
  <c r="F1165" i="3"/>
  <c r="C1166" i="3" l="1"/>
  <c r="D1166" i="3" s="1"/>
  <c r="F1166" i="3"/>
  <c r="G1166" i="3"/>
  <c r="H1166" i="3" s="1"/>
  <c r="A1167" i="3" s="1"/>
  <c r="B1167" i="3" s="1"/>
  <c r="F1167" i="3" l="1"/>
  <c r="C1167" i="3"/>
  <c r="D1167" i="3" s="1"/>
  <c r="G1167" i="3"/>
  <c r="H1167" i="3" s="1"/>
  <c r="A1168" i="3" s="1"/>
  <c r="B1168" i="3" s="1"/>
  <c r="F1168" i="3" l="1"/>
  <c r="G1168" i="3"/>
  <c r="H1168" i="3" s="1"/>
  <c r="A1169" i="3" s="1"/>
  <c r="B1169" i="3" s="1"/>
  <c r="C1168" i="3"/>
  <c r="D1168" i="3" s="1"/>
  <c r="C1169" i="3" l="1"/>
  <c r="D1169" i="3" s="1"/>
  <c r="F1169" i="3"/>
  <c r="G1169" i="3"/>
  <c r="H1169" i="3" s="1"/>
  <c r="A1170" i="3" s="1"/>
  <c r="B1170" i="3" s="1"/>
  <c r="C1170" i="3" l="1"/>
  <c r="D1170" i="3" s="1"/>
  <c r="G1170" i="3"/>
  <c r="H1170" i="3" s="1"/>
  <c r="A1171" i="3" s="1"/>
  <c r="B1171" i="3" s="1"/>
  <c r="F1170" i="3"/>
  <c r="F1171" i="3" l="1"/>
  <c r="G1171" i="3"/>
  <c r="H1171" i="3" s="1"/>
  <c r="A1172" i="3" s="1"/>
  <c r="B1172" i="3" s="1"/>
  <c r="C1171" i="3"/>
  <c r="D1171" i="3" s="1"/>
  <c r="F1172" i="3" l="1"/>
  <c r="G1172" i="3"/>
  <c r="H1172" i="3" s="1"/>
  <c r="A1173" i="3" s="1"/>
  <c r="B1173" i="3" s="1"/>
  <c r="C1172" i="3"/>
  <c r="D1172" i="3" s="1"/>
  <c r="C1173" i="3" l="1"/>
  <c r="D1173" i="3" s="1"/>
  <c r="F1173" i="3"/>
  <c r="G1173" i="3"/>
  <c r="H1173" i="3" s="1"/>
  <c r="A1174" i="3" s="1"/>
  <c r="B1174" i="3" s="1"/>
  <c r="C1174" i="3" l="1"/>
  <c r="D1174" i="3" s="1"/>
  <c r="F1174" i="3"/>
  <c r="G1174" i="3"/>
  <c r="H1174" i="3" s="1"/>
  <c r="A1175" i="3" s="1"/>
  <c r="B1175" i="3" s="1"/>
  <c r="F1175" i="3" l="1"/>
  <c r="G1175" i="3"/>
  <c r="H1175" i="3" s="1"/>
  <c r="A1176" i="3" s="1"/>
  <c r="B1176" i="3" s="1"/>
  <c r="C1175" i="3"/>
  <c r="D1175" i="3" s="1"/>
  <c r="F1176" i="3" l="1"/>
  <c r="G1176" i="3"/>
  <c r="H1176" i="3" s="1"/>
  <c r="A1177" i="3" s="1"/>
  <c r="B1177" i="3" s="1"/>
  <c r="C1176" i="3"/>
  <c r="D1176" i="3" s="1"/>
  <c r="G1177" i="3" l="1"/>
  <c r="H1177" i="3" s="1"/>
  <c r="A1178" i="3" s="1"/>
  <c r="B1178" i="3" s="1"/>
  <c r="F1177" i="3"/>
  <c r="C1177" i="3"/>
  <c r="D1177" i="3" s="1"/>
  <c r="C1178" i="3" l="1"/>
  <c r="D1178" i="3" s="1"/>
  <c r="F1178" i="3"/>
  <c r="G1178" i="3"/>
  <c r="H1178" i="3" s="1"/>
  <c r="A1179" i="3" s="1"/>
  <c r="B1179" i="3" s="1"/>
  <c r="F1179" i="3" l="1"/>
  <c r="C1179" i="3"/>
  <c r="D1179" i="3" s="1"/>
  <c r="G1179" i="3"/>
  <c r="H1179" i="3" s="1"/>
  <c r="A1180" i="3" s="1"/>
  <c r="B1180" i="3" s="1"/>
  <c r="F1180" i="3" l="1"/>
  <c r="G1180" i="3"/>
  <c r="H1180" i="3" s="1"/>
  <c r="A1181" i="3" s="1"/>
  <c r="B1181" i="3" s="1"/>
  <c r="C1180" i="3"/>
  <c r="D1180" i="3" s="1"/>
  <c r="C1181" i="3" l="1"/>
  <c r="D1181" i="3" s="1"/>
  <c r="F1181" i="3"/>
  <c r="G1181" i="3"/>
  <c r="H1181" i="3" s="1"/>
  <c r="A1182" i="3" s="1"/>
  <c r="B1182" i="3" s="1"/>
  <c r="C1182" i="3" l="1"/>
  <c r="D1182" i="3" s="1"/>
  <c r="F1182" i="3"/>
  <c r="G1182" i="3"/>
  <c r="H1182" i="3" s="1"/>
  <c r="A1183" i="3" s="1"/>
  <c r="B1183" i="3" s="1"/>
  <c r="F1183" i="3" l="1"/>
  <c r="G1183" i="3"/>
  <c r="H1183" i="3" s="1"/>
  <c r="A1184" i="3" s="1"/>
  <c r="B1184" i="3" s="1"/>
  <c r="C1183" i="3"/>
  <c r="D1183" i="3" s="1"/>
  <c r="F1184" i="3" l="1"/>
  <c r="G1184" i="3"/>
  <c r="H1184" i="3" s="1"/>
  <c r="A1185" i="3" s="1"/>
  <c r="B1185" i="3" s="1"/>
  <c r="C1184" i="3"/>
  <c r="D1184" i="3" s="1"/>
  <c r="G1185" i="3" l="1"/>
  <c r="H1185" i="3" s="1"/>
  <c r="A1186" i="3" s="1"/>
  <c r="B1186" i="3" s="1"/>
  <c r="C1185" i="3"/>
  <c r="D1185" i="3" s="1"/>
  <c r="F1185" i="3"/>
  <c r="C1186" i="3" l="1"/>
  <c r="D1186" i="3" s="1"/>
  <c r="F1186" i="3"/>
  <c r="G1186" i="3"/>
  <c r="H1186" i="3" s="1"/>
  <c r="A1187" i="3" s="1"/>
  <c r="B1187" i="3" s="1"/>
  <c r="F1187" i="3" l="1"/>
  <c r="C1187" i="3"/>
  <c r="D1187" i="3" s="1"/>
  <c r="G1187" i="3"/>
  <c r="H1187" i="3" s="1"/>
  <c r="A1188" i="3" s="1"/>
  <c r="B1188" i="3" s="1"/>
  <c r="F1188" i="3" l="1"/>
  <c r="G1188" i="3"/>
  <c r="H1188" i="3" s="1"/>
  <c r="A1189" i="3" s="1"/>
  <c r="B1189" i="3" s="1"/>
  <c r="C1188" i="3"/>
  <c r="D1188" i="3" s="1"/>
  <c r="C1189" i="3" l="1"/>
  <c r="D1189" i="3" s="1"/>
  <c r="F1189" i="3"/>
  <c r="G1189" i="3"/>
  <c r="H1189" i="3" s="1"/>
  <c r="A1190" i="3" s="1"/>
  <c r="B1190" i="3" s="1"/>
  <c r="C1190" i="3" l="1"/>
  <c r="D1190" i="3" s="1"/>
  <c r="F1190" i="3"/>
  <c r="G1190" i="3"/>
  <c r="H1190" i="3" s="1"/>
  <c r="A1191" i="3" s="1"/>
  <c r="B1191" i="3" s="1"/>
  <c r="F1191" i="3" l="1"/>
  <c r="G1191" i="3"/>
  <c r="H1191" i="3" s="1"/>
  <c r="A1192" i="3" s="1"/>
  <c r="B1192" i="3" s="1"/>
  <c r="C1191" i="3"/>
  <c r="D1191" i="3" s="1"/>
  <c r="F1192" i="3" l="1"/>
  <c r="G1192" i="3"/>
  <c r="H1192" i="3" s="1"/>
  <c r="A1193" i="3" s="1"/>
  <c r="B1193" i="3" s="1"/>
  <c r="C1192" i="3"/>
  <c r="D1192" i="3" s="1"/>
  <c r="C1193" i="3" l="1"/>
  <c r="D1193" i="3" s="1"/>
  <c r="F1193" i="3"/>
  <c r="G1193" i="3"/>
  <c r="H1193" i="3" s="1"/>
  <c r="A1194" i="3" s="1"/>
  <c r="B1194" i="3" s="1"/>
  <c r="C1194" i="3" l="1"/>
  <c r="D1194" i="3" s="1"/>
  <c r="G1194" i="3"/>
  <c r="H1194" i="3" s="1"/>
  <c r="A1195" i="3" s="1"/>
  <c r="B1195" i="3" s="1"/>
  <c r="F1194" i="3"/>
  <c r="F1195" i="3" l="1"/>
  <c r="C1195" i="3"/>
  <c r="D1195" i="3" s="1"/>
  <c r="G1195" i="3"/>
  <c r="H1195" i="3" s="1"/>
  <c r="A1196" i="3" s="1"/>
  <c r="B1196" i="3" s="1"/>
  <c r="F1196" i="3" l="1"/>
  <c r="G1196" i="3"/>
  <c r="H1196" i="3" s="1"/>
  <c r="A1197" i="3" s="1"/>
  <c r="B1197" i="3" s="1"/>
  <c r="C1196" i="3"/>
  <c r="D1196" i="3" s="1"/>
  <c r="G1197" i="3" l="1"/>
  <c r="H1197" i="3" s="1"/>
  <c r="A1198" i="3" s="1"/>
  <c r="B1198" i="3" s="1"/>
  <c r="F1197" i="3"/>
  <c r="C1197" i="3"/>
  <c r="D1197" i="3" s="1"/>
  <c r="C1198" i="3" l="1"/>
  <c r="D1198" i="3" s="1"/>
  <c r="F1198" i="3"/>
  <c r="G1198" i="3"/>
  <c r="H1198" i="3" s="1"/>
  <c r="A1199" i="3" s="1"/>
  <c r="B1199" i="3" s="1"/>
  <c r="F1199" i="3" l="1"/>
  <c r="G1199" i="3"/>
  <c r="H1199" i="3" s="1"/>
  <c r="A1200" i="3" s="1"/>
  <c r="B1200" i="3" s="1"/>
  <c r="C1199" i="3"/>
  <c r="D1199" i="3" s="1"/>
  <c r="F1200" i="3" l="1"/>
  <c r="G1200" i="3"/>
  <c r="H1200" i="3" s="1"/>
  <c r="A1201" i="3" s="1"/>
  <c r="B1201" i="3" s="1"/>
  <c r="C1200" i="3"/>
  <c r="D1200" i="3" s="1"/>
  <c r="C1201" i="3" l="1"/>
  <c r="D1201" i="3" s="1"/>
  <c r="F1201" i="3"/>
  <c r="G1201" i="3"/>
  <c r="H1201" i="3" s="1"/>
  <c r="A1202" i="3" s="1"/>
  <c r="B1202" i="3" s="1"/>
  <c r="C1202" i="3" l="1"/>
  <c r="D1202" i="3" s="1"/>
  <c r="F1202" i="3"/>
  <c r="G1202" i="3"/>
  <c r="H1202" i="3" s="1"/>
  <c r="A1203" i="3" s="1"/>
  <c r="B1203" i="3" s="1"/>
  <c r="F1203" i="3" l="1"/>
  <c r="C1203" i="3"/>
  <c r="D1203" i="3" s="1"/>
  <c r="G1203" i="3"/>
  <c r="H1203" i="3" s="1"/>
  <c r="A1204" i="3" s="1"/>
  <c r="B1204" i="3" s="1"/>
  <c r="C1204" i="3" l="1"/>
  <c r="D1204" i="3" s="1"/>
  <c r="G1204" i="3"/>
  <c r="H1204" i="3" s="1"/>
  <c r="A1205" i="3" s="1"/>
  <c r="B1205" i="3" s="1"/>
  <c r="F1204" i="3"/>
  <c r="C1205" i="3" l="1"/>
  <c r="D1205" i="3" s="1"/>
  <c r="F1205" i="3"/>
  <c r="G1205" i="3"/>
  <c r="H1205" i="3" s="1"/>
  <c r="A1206" i="3" s="1"/>
  <c r="B1206" i="3" s="1"/>
  <c r="C1206" i="3" l="1"/>
  <c r="D1206" i="3" s="1"/>
  <c r="G1206" i="3"/>
  <c r="H1206" i="3" s="1"/>
  <c r="A1207" i="3" s="1"/>
  <c r="B1207" i="3" s="1"/>
  <c r="F1206" i="3"/>
  <c r="F1207" i="3" l="1"/>
  <c r="G1207" i="3"/>
  <c r="H1207" i="3" s="1"/>
  <c r="A1208" i="3" s="1"/>
  <c r="B1208" i="3" s="1"/>
  <c r="C1207" i="3"/>
  <c r="D1207" i="3" s="1"/>
  <c r="F1208" i="3" l="1"/>
  <c r="G1208" i="3"/>
  <c r="H1208" i="3" s="1"/>
  <c r="A1209" i="3" s="1"/>
  <c r="B1209" i="3" s="1"/>
  <c r="C1208" i="3"/>
  <c r="D1208" i="3" s="1"/>
  <c r="G1209" i="3" l="1"/>
  <c r="H1209" i="3" s="1"/>
  <c r="A1210" i="3" s="1"/>
  <c r="B1210" i="3" s="1"/>
  <c r="C1209" i="3"/>
  <c r="D1209" i="3" s="1"/>
  <c r="F1209" i="3"/>
  <c r="C1210" i="3" l="1"/>
  <c r="D1210" i="3" s="1"/>
  <c r="F1210" i="3"/>
  <c r="G1210" i="3"/>
  <c r="H1210" i="3" s="1"/>
  <c r="A1211" i="3" s="1"/>
  <c r="B1211" i="3" s="1"/>
  <c r="F1211" i="3" l="1"/>
  <c r="C1211" i="3"/>
  <c r="D1211" i="3" s="1"/>
  <c r="G1211" i="3"/>
  <c r="H1211" i="3" s="1"/>
  <c r="A1212" i="3" s="1"/>
  <c r="B1212" i="3" s="1"/>
  <c r="F1212" i="3" l="1"/>
  <c r="G1212" i="3"/>
  <c r="H1212" i="3" s="1"/>
  <c r="A1213" i="3" s="1"/>
  <c r="B1213" i="3" s="1"/>
  <c r="C1212" i="3"/>
  <c r="D1212" i="3" s="1"/>
  <c r="G1213" i="3" l="1"/>
  <c r="H1213" i="3" s="1"/>
  <c r="A1214" i="3" s="1"/>
  <c r="B1214" i="3" s="1"/>
  <c r="F1213" i="3"/>
  <c r="C1213" i="3"/>
  <c r="D1213" i="3" s="1"/>
  <c r="C1214" i="3" l="1"/>
  <c r="D1214" i="3" s="1"/>
  <c r="G1214" i="3"/>
  <c r="H1214" i="3" s="1"/>
  <c r="A1215" i="3" s="1"/>
  <c r="B1215" i="3" s="1"/>
  <c r="F1214" i="3"/>
  <c r="C1215" i="3" l="1"/>
  <c r="D1215" i="3" s="1"/>
  <c r="G1215" i="3"/>
  <c r="H1215" i="3" s="1"/>
  <c r="A1216" i="3" s="1"/>
  <c r="B1216" i="3" s="1"/>
  <c r="F1215" i="3"/>
  <c r="F1216" i="3" l="1"/>
  <c r="G1216" i="3"/>
  <c r="H1216" i="3" s="1"/>
  <c r="A1217" i="3" s="1"/>
  <c r="B1217" i="3" s="1"/>
  <c r="C1216" i="3"/>
  <c r="D1216" i="3" s="1"/>
  <c r="C1217" i="3" l="1"/>
  <c r="D1217" i="3" s="1"/>
  <c r="F1217" i="3"/>
  <c r="G1217" i="3"/>
  <c r="H1217" i="3" s="1"/>
  <c r="A1218" i="3" s="1"/>
  <c r="B1218" i="3" s="1"/>
  <c r="C1218" i="3" l="1"/>
  <c r="D1218" i="3" s="1"/>
  <c r="G1218" i="3"/>
  <c r="H1218" i="3" s="1"/>
  <c r="A1219" i="3" s="1"/>
  <c r="B1219" i="3" s="1"/>
  <c r="F1218" i="3"/>
  <c r="F1219" i="3" l="1"/>
  <c r="C1219" i="3"/>
  <c r="D1219" i="3" s="1"/>
  <c r="G1219" i="3"/>
  <c r="H1219" i="3" s="1"/>
  <c r="A1220" i="3" s="1"/>
  <c r="B1220" i="3" s="1"/>
  <c r="F1220" i="3" l="1"/>
  <c r="G1220" i="3"/>
  <c r="H1220" i="3" s="1"/>
  <c r="A1221" i="3" s="1"/>
  <c r="B1221" i="3" s="1"/>
  <c r="C1220" i="3"/>
  <c r="D1220" i="3" s="1"/>
  <c r="G1221" i="3" l="1"/>
  <c r="H1221" i="3" s="1"/>
  <c r="A1222" i="3" s="1"/>
  <c r="B1222" i="3" s="1"/>
  <c r="C1221" i="3"/>
  <c r="D1221" i="3" s="1"/>
  <c r="F1221" i="3"/>
  <c r="C1222" i="3" l="1"/>
  <c r="D1222" i="3" s="1"/>
  <c r="F1222" i="3"/>
  <c r="G1222" i="3"/>
  <c r="H1222" i="3" s="1"/>
  <c r="A1223" i="3" s="1"/>
  <c r="B1223" i="3" s="1"/>
  <c r="F1223" i="3" l="1"/>
  <c r="G1223" i="3"/>
  <c r="H1223" i="3" s="1"/>
  <c r="A1224" i="3" s="1"/>
  <c r="B1224" i="3" s="1"/>
  <c r="C1223" i="3"/>
  <c r="D1223" i="3" s="1"/>
  <c r="F1224" i="3" l="1"/>
  <c r="C1224" i="3"/>
  <c r="D1224" i="3" s="1"/>
  <c r="G1224" i="3"/>
  <c r="H1224" i="3" s="1"/>
  <c r="A1225" i="3" s="1"/>
  <c r="B1225" i="3" s="1"/>
  <c r="C1225" i="3" l="1"/>
  <c r="D1225" i="3" s="1"/>
  <c r="F1225" i="3"/>
  <c r="G1225" i="3"/>
  <c r="H1225" i="3" s="1"/>
  <c r="A1226" i="3" s="1"/>
  <c r="B1226" i="3" s="1"/>
  <c r="C1226" i="3" l="1"/>
  <c r="D1226" i="3" s="1"/>
  <c r="G1226" i="3"/>
  <c r="H1226" i="3" s="1"/>
  <c r="A1227" i="3" s="1"/>
  <c r="B1227" i="3" s="1"/>
  <c r="F1226" i="3"/>
  <c r="F1227" i="3" l="1"/>
  <c r="C1227" i="3"/>
  <c r="D1227" i="3" s="1"/>
  <c r="G1227" i="3"/>
  <c r="H1227" i="3" s="1"/>
  <c r="A1228" i="3" s="1"/>
  <c r="B1228" i="3" s="1"/>
  <c r="F1228" i="3" l="1"/>
  <c r="G1228" i="3"/>
  <c r="H1228" i="3" s="1"/>
  <c r="A1229" i="3" s="1"/>
  <c r="B1229" i="3" s="1"/>
  <c r="C1228" i="3"/>
  <c r="D1228" i="3" s="1"/>
  <c r="C1229" i="3" l="1"/>
  <c r="D1229" i="3" s="1"/>
  <c r="F1229" i="3"/>
  <c r="G1229" i="3"/>
  <c r="H1229" i="3" s="1"/>
  <c r="A1230" i="3" s="1"/>
  <c r="B1230" i="3" s="1"/>
  <c r="C1230" i="3" l="1"/>
  <c r="D1230" i="3" s="1"/>
  <c r="F1230" i="3"/>
  <c r="G1230" i="3"/>
  <c r="H1230" i="3" s="1"/>
  <c r="A1231" i="3" s="1"/>
  <c r="B1231" i="3" s="1"/>
  <c r="F1231" i="3" l="1"/>
  <c r="G1231" i="3"/>
  <c r="H1231" i="3" s="1"/>
  <c r="A1232" i="3" s="1"/>
  <c r="B1232" i="3" s="1"/>
  <c r="C1231" i="3"/>
  <c r="D1231" i="3" s="1"/>
  <c r="F1232" i="3" l="1"/>
  <c r="G1232" i="3"/>
  <c r="H1232" i="3" s="1"/>
  <c r="A1233" i="3" s="1"/>
  <c r="B1233" i="3" s="1"/>
  <c r="C1232" i="3"/>
  <c r="D1232" i="3" s="1"/>
  <c r="G1233" i="3" l="1"/>
  <c r="H1233" i="3" s="1"/>
  <c r="A1234" i="3" s="1"/>
  <c r="B1234" i="3" s="1"/>
  <c r="F1233" i="3"/>
  <c r="C1233" i="3"/>
  <c r="D1233" i="3" s="1"/>
  <c r="C1234" i="3" l="1"/>
  <c r="D1234" i="3" s="1"/>
  <c r="F1234" i="3"/>
  <c r="G1234" i="3"/>
  <c r="H1234" i="3" s="1"/>
  <c r="A1235" i="3" s="1"/>
  <c r="B1235" i="3" s="1"/>
  <c r="F1235" i="3" l="1"/>
  <c r="C1235" i="3"/>
  <c r="D1235" i="3" s="1"/>
  <c r="G1235" i="3"/>
  <c r="H1235" i="3" s="1"/>
  <c r="A1236" i="3" s="1"/>
  <c r="B1236" i="3" s="1"/>
  <c r="F1236" i="3" l="1"/>
  <c r="C1236" i="3"/>
  <c r="D1236" i="3" s="1"/>
  <c r="G1236" i="3"/>
  <c r="H1236" i="3" s="1"/>
  <c r="A1237" i="3" s="1"/>
  <c r="B1237" i="3" s="1"/>
  <c r="F1237" i="3" l="1"/>
  <c r="G1237" i="3"/>
  <c r="H1237" i="3" s="1"/>
  <c r="A1238" i="3" s="1"/>
  <c r="B1238" i="3" s="1"/>
  <c r="C1237" i="3"/>
  <c r="D1237" i="3" s="1"/>
  <c r="C1238" i="3" l="1"/>
  <c r="D1238" i="3" s="1"/>
  <c r="F1238" i="3"/>
  <c r="G1238" i="3"/>
  <c r="H1238" i="3" s="1"/>
  <c r="A1239" i="3" s="1"/>
  <c r="B1239" i="3" s="1"/>
  <c r="F1239" i="3" l="1"/>
  <c r="C1239" i="3"/>
  <c r="D1239" i="3" s="1"/>
  <c r="G1239" i="3"/>
  <c r="H1239" i="3" s="1"/>
  <c r="A1240" i="3" s="1"/>
  <c r="B1240" i="3" s="1"/>
  <c r="F1240" i="3" l="1"/>
  <c r="G1240" i="3"/>
  <c r="H1240" i="3" s="1"/>
  <c r="A1241" i="3" s="1"/>
  <c r="B1241" i="3" s="1"/>
  <c r="C1240" i="3"/>
  <c r="D1240" i="3" s="1"/>
  <c r="C1241" i="3" l="1"/>
  <c r="D1241" i="3" s="1"/>
  <c r="F1241" i="3"/>
  <c r="G1241" i="3"/>
  <c r="H1241" i="3" s="1"/>
  <c r="A1242" i="3" s="1"/>
  <c r="B1242" i="3" s="1"/>
  <c r="C1242" i="3" l="1"/>
  <c r="D1242" i="3" s="1"/>
  <c r="F1242" i="3"/>
  <c r="G1242" i="3"/>
  <c r="H1242" i="3" s="1"/>
  <c r="A1243" i="3" s="1"/>
  <c r="B1243" i="3" s="1"/>
  <c r="F1243" i="3" l="1"/>
  <c r="C1243" i="3"/>
  <c r="D1243" i="3" s="1"/>
  <c r="G1243" i="3"/>
  <c r="H1243" i="3" s="1"/>
  <c r="A1244" i="3" s="1"/>
  <c r="B1244" i="3" s="1"/>
  <c r="G1244" i="3" l="1"/>
  <c r="H1244" i="3" s="1"/>
  <c r="A1245" i="3" s="1"/>
  <c r="B1245" i="3" s="1"/>
  <c r="C1244" i="3"/>
  <c r="D1244" i="3" s="1"/>
  <c r="F1244" i="3"/>
  <c r="G1245" i="3" l="1"/>
  <c r="H1245" i="3" s="1"/>
  <c r="A1246" i="3" s="1"/>
  <c r="B1246" i="3" s="1"/>
  <c r="F1245" i="3"/>
  <c r="C1245" i="3"/>
  <c r="D1245" i="3" s="1"/>
  <c r="C1246" i="3" l="1"/>
  <c r="D1246" i="3" s="1"/>
  <c r="F1246" i="3"/>
  <c r="G1246" i="3"/>
  <c r="H1246" i="3" s="1"/>
  <c r="A1247" i="3" s="1"/>
  <c r="B1247" i="3" s="1"/>
  <c r="F1247" i="3" l="1"/>
  <c r="C1247" i="3"/>
  <c r="D1247" i="3" s="1"/>
  <c r="G1247" i="3"/>
  <c r="H1247" i="3" s="1"/>
  <c r="A1248" i="3" s="1"/>
  <c r="B1248" i="3" s="1"/>
  <c r="F1248" i="3" l="1"/>
  <c r="G1248" i="3"/>
  <c r="H1248" i="3" s="1"/>
  <c r="A1249" i="3" s="1"/>
  <c r="B1249" i="3" s="1"/>
  <c r="C1248" i="3"/>
  <c r="D1248" i="3" s="1"/>
  <c r="G1249" i="3" l="1"/>
  <c r="H1249" i="3" s="1"/>
  <c r="A1250" i="3" s="1"/>
  <c r="B1250" i="3" s="1"/>
  <c r="C1249" i="3"/>
  <c r="D1249" i="3" s="1"/>
  <c r="F1249" i="3"/>
  <c r="C1250" i="3" l="1"/>
  <c r="D1250" i="3" s="1"/>
  <c r="G1250" i="3"/>
  <c r="H1250" i="3" s="1"/>
  <c r="A1251" i="3" s="1"/>
  <c r="B1251" i="3" s="1"/>
  <c r="F1250" i="3"/>
  <c r="F1251" i="3" l="1"/>
  <c r="C1251" i="3"/>
  <c r="D1251" i="3" s="1"/>
  <c r="G1251" i="3"/>
  <c r="H1251" i="3" s="1"/>
  <c r="A1252" i="3" s="1"/>
  <c r="B1252" i="3" s="1"/>
  <c r="F1252" i="3" l="1"/>
  <c r="G1252" i="3"/>
  <c r="H1252" i="3" s="1"/>
  <c r="A1253" i="3" s="1"/>
  <c r="B1253" i="3" s="1"/>
  <c r="C1252" i="3"/>
  <c r="D1252" i="3" s="1"/>
  <c r="G1253" i="3" l="1"/>
  <c r="H1253" i="3" s="1"/>
  <c r="A1254" i="3" s="1"/>
  <c r="B1254" i="3" s="1"/>
  <c r="C1253" i="3"/>
  <c r="D1253" i="3" s="1"/>
  <c r="F1253" i="3"/>
  <c r="C1254" i="3" l="1"/>
  <c r="D1254" i="3" s="1"/>
  <c r="F1254" i="3"/>
  <c r="G1254" i="3"/>
  <c r="H1254" i="3" s="1"/>
  <c r="A1255" i="3" s="1"/>
  <c r="B1255" i="3" s="1"/>
  <c r="F1255" i="3" l="1"/>
  <c r="G1255" i="3"/>
  <c r="H1255" i="3" s="1"/>
  <c r="A1256" i="3" s="1"/>
  <c r="B1256" i="3" s="1"/>
  <c r="C1255" i="3"/>
  <c r="D1255" i="3" s="1"/>
  <c r="F1256" i="3" l="1"/>
  <c r="G1256" i="3"/>
  <c r="H1256" i="3" s="1"/>
  <c r="A1257" i="3" s="1"/>
  <c r="B1257" i="3" s="1"/>
  <c r="C1256" i="3"/>
  <c r="D1256" i="3" s="1"/>
  <c r="G1257" i="3" l="1"/>
  <c r="H1257" i="3" s="1"/>
  <c r="A1258" i="3" s="1"/>
  <c r="B1258" i="3" s="1"/>
  <c r="C1257" i="3"/>
  <c r="D1257" i="3" s="1"/>
  <c r="F1257" i="3"/>
  <c r="F1258" i="3" l="1"/>
  <c r="G1258" i="3"/>
  <c r="H1258" i="3" s="1"/>
  <c r="A1259" i="3" s="1"/>
  <c r="B1259" i="3" s="1"/>
  <c r="C1258" i="3"/>
  <c r="D1258" i="3" s="1"/>
  <c r="F1259" i="3" l="1"/>
  <c r="C1259" i="3"/>
  <c r="D1259" i="3" s="1"/>
  <c r="G1259" i="3"/>
  <c r="H1259" i="3" s="1"/>
  <c r="A1260" i="3" s="1"/>
  <c r="B1260" i="3" s="1"/>
  <c r="F1260" i="3" l="1"/>
  <c r="G1260" i="3"/>
  <c r="H1260" i="3" s="1"/>
  <c r="A1261" i="3" s="1"/>
  <c r="B1261" i="3" s="1"/>
  <c r="C1260" i="3"/>
  <c r="D1260" i="3" s="1"/>
  <c r="C1261" i="3" l="1"/>
  <c r="D1261" i="3" s="1"/>
  <c r="F1261" i="3"/>
  <c r="G1261" i="3"/>
  <c r="H1261" i="3" s="1"/>
  <c r="A1262" i="3" s="1"/>
  <c r="B1262" i="3" s="1"/>
  <c r="C1262" i="3" l="1"/>
  <c r="D1262" i="3" s="1"/>
  <c r="G1262" i="3"/>
  <c r="H1262" i="3" s="1"/>
  <c r="A1263" i="3" s="1"/>
  <c r="B1263" i="3" s="1"/>
  <c r="F1262" i="3"/>
  <c r="F1263" i="3" l="1"/>
  <c r="G1263" i="3"/>
  <c r="H1263" i="3" s="1"/>
  <c r="A1264" i="3" s="1"/>
  <c r="B1264" i="3" s="1"/>
  <c r="C1263" i="3"/>
  <c r="D1263" i="3" s="1"/>
  <c r="F1264" i="3" l="1"/>
  <c r="G1264" i="3"/>
  <c r="H1264" i="3" s="1"/>
  <c r="A1265" i="3" s="1"/>
  <c r="B1265" i="3" s="1"/>
  <c r="C1264" i="3"/>
  <c r="D1264" i="3" s="1"/>
  <c r="C1265" i="3" l="1"/>
  <c r="D1265" i="3" s="1"/>
  <c r="F1265" i="3"/>
  <c r="G1265" i="3"/>
  <c r="H1265" i="3" s="1"/>
  <c r="A1266" i="3" s="1"/>
  <c r="B1266" i="3" s="1"/>
  <c r="C1266" i="3" l="1"/>
  <c r="D1266" i="3" s="1"/>
  <c r="G1266" i="3"/>
  <c r="H1266" i="3" s="1"/>
  <c r="A1267" i="3" s="1"/>
  <c r="B1267" i="3" s="1"/>
  <c r="F1266" i="3"/>
  <c r="F1267" i="3" l="1"/>
  <c r="C1267" i="3"/>
  <c r="D1267" i="3" s="1"/>
  <c r="G1267" i="3"/>
  <c r="H1267" i="3" s="1"/>
  <c r="A1268" i="3" s="1"/>
  <c r="B1268" i="3" s="1"/>
  <c r="F1268" i="3" l="1"/>
  <c r="G1268" i="3"/>
  <c r="H1268" i="3" s="1"/>
  <c r="A1269" i="3" s="1"/>
  <c r="B1269" i="3" s="1"/>
  <c r="C1268" i="3"/>
  <c r="D1268" i="3" s="1"/>
  <c r="G1269" i="3" l="1"/>
  <c r="H1269" i="3" s="1"/>
  <c r="A1270" i="3" s="1"/>
  <c r="B1270" i="3" s="1"/>
  <c r="F1269" i="3"/>
  <c r="C1269" i="3"/>
  <c r="D1269" i="3" s="1"/>
  <c r="C1270" i="3" l="1"/>
  <c r="D1270" i="3" s="1"/>
  <c r="F1270" i="3"/>
  <c r="G1270" i="3"/>
  <c r="H1270" i="3" s="1"/>
  <c r="A1271" i="3" s="1"/>
  <c r="B1271" i="3" s="1"/>
  <c r="F1271" i="3" l="1"/>
  <c r="G1271" i="3"/>
  <c r="H1271" i="3" s="1"/>
  <c r="A1272" i="3" s="1"/>
  <c r="B1272" i="3" s="1"/>
  <c r="C1271" i="3"/>
  <c r="D1271" i="3" s="1"/>
  <c r="F1272" i="3" l="1"/>
  <c r="G1272" i="3"/>
  <c r="H1272" i="3" s="1"/>
  <c r="A1273" i="3" s="1"/>
  <c r="B1273" i="3" s="1"/>
  <c r="C1272" i="3"/>
  <c r="D1272" i="3" s="1"/>
  <c r="C1273" i="3" l="1"/>
  <c r="D1273" i="3" s="1"/>
  <c r="F1273" i="3"/>
  <c r="G1273" i="3"/>
  <c r="H1273" i="3" s="1"/>
  <c r="A1274" i="3" s="1"/>
  <c r="B1274" i="3" s="1"/>
  <c r="F1274" i="3" l="1"/>
  <c r="G1274" i="3"/>
  <c r="H1274" i="3" s="1"/>
  <c r="A1275" i="3" s="1"/>
  <c r="B1275" i="3" s="1"/>
  <c r="C1274" i="3"/>
  <c r="D1274" i="3" s="1"/>
  <c r="F1275" i="3" l="1"/>
  <c r="C1275" i="3"/>
  <c r="D1275" i="3" s="1"/>
  <c r="G1275" i="3"/>
  <c r="H1275" i="3" s="1"/>
  <c r="A1276" i="3" s="1"/>
  <c r="B1276" i="3" s="1"/>
  <c r="F1276" i="3" l="1"/>
  <c r="G1276" i="3"/>
  <c r="H1276" i="3" s="1"/>
  <c r="A1277" i="3" s="1"/>
  <c r="B1277" i="3" s="1"/>
  <c r="C1276" i="3"/>
  <c r="D1276" i="3" s="1"/>
  <c r="G1277" i="3" l="1"/>
  <c r="H1277" i="3" s="1"/>
  <c r="A1278" i="3" s="1"/>
  <c r="B1278" i="3" s="1"/>
  <c r="C1277" i="3"/>
  <c r="D1277" i="3" s="1"/>
  <c r="F1277" i="3"/>
  <c r="C1278" i="3" l="1"/>
  <c r="D1278" i="3" s="1"/>
  <c r="F1278" i="3"/>
  <c r="G1278" i="3"/>
  <c r="H1278" i="3" s="1"/>
  <c r="A1279" i="3" s="1"/>
  <c r="B1279" i="3" s="1"/>
  <c r="F1279" i="3" l="1"/>
  <c r="C1279" i="3"/>
  <c r="D1279" i="3" s="1"/>
  <c r="G1279" i="3"/>
  <c r="H1279" i="3" s="1"/>
  <c r="A1280" i="3" s="1"/>
  <c r="B1280" i="3" s="1"/>
  <c r="F1280" i="3" l="1"/>
  <c r="G1280" i="3"/>
  <c r="H1280" i="3" s="1"/>
  <c r="A1281" i="3" s="1"/>
  <c r="B1281" i="3" s="1"/>
  <c r="C1280" i="3"/>
  <c r="D1280" i="3" s="1"/>
  <c r="G1281" i="3" l="1"/>
  <c r="H1281" i="3" s="1"/>
  <c r="A1282" i="3" s="1"/>
  <c r="B1282" i="3" s="1"/>
  <c r="C1281" i="3"/>
  <c r="D1281" i="3" s="1"/>
  <c r="F1281" i="3"/>
  <c r="C1282" i="3" l="1"/>
  <c r="D1282" i="3" s="1"/>
  <c r="F1282" i="3"/>
  <c r="G1282" i="3"/>
  <c r="H1282" i="3" s="1"/>
  <c r="A1283" i="3" s="1"/>
  <c r="B1283" i="3" s="1"/>
  <c r="F1283" i="3" l="1"/>
  <c r="C1283" i="3"/>
  <c r="D1283" i="3" s="1"/>
  <c r="G1283" i="3"/>
  <c r="H1283" i="3" s="1"/>
  <c r="A1284" i="3" s="1"/>
  <c r="B1284" i="3" s="1"/>
  <c r="G1284" i="3" l="1"/>
  <c r="H1284" i="3" s="1"/>
  <c r="A1285" i="3" s="1"/>
  <c r="B1285" i="3" s="1"/>
  <c r="C1284" i="3"/>
  <c r="D1284" i="3" s="1"/>
  <c r="F1284" i="3"/>
  <c r="C1285" i="3" l="1"/>
  <c r="D1285" i="3" s="1"/>
  <c r="F1285" i="3"/>
  <c r="G1285" i="3"/>
  <c r="H1285" i="3" s="1"/>
  <c r="A1286" i="3" s="1"/>
  <c r="B1286" i="3" s="1"/>
  <c r="C1286" i="3" l="1"/>
  <c r="D1286" i="3" s="1"/>
  <c r="G1286" i="3"/>
  <c r="H1286" i="3" s="1"/>
  <c r="A1287" i="3" s="1"/>
  <c r="B1287" i="3" s="1"/>
  <c r="F1286" i="3"/>
  <c r="F1287" i="3" l="1"/>
  <c r="G1287" i="3"/>
  <c r="H1287" i="3" s="1"/>
  <c r="A1288" i="3" s="1"/>
  <c r="B1288" i="3" s="1"/>
  <c r="C1287" i="3"/>
  <c r="D1287" i="3" s="1"/>
  <c r="F1288" i="3" l="1"/>
  <c r="C1288" i="3"/>
  <c r="D1288" i="3" s="1"/>
  <c r="G1288" i="3"/>
  <c r="H1288" i="3" s="1"/>
  <c r="A1289" i="3" s="1"/>
  <c r="B1289" i="3" s="1"/>
  <c r="G1289" i="3" l="1"/>
  <c r="H1289" i="3" s="1"/>
  <c r="A1290" i="3" s="1"/>
  <c r="B1290" i="3" s="1"/>
  <c r="C1289" i="3"/>
  <c r="D1289" i="3" s="1"/>
  <c r="F1289" i="3"/>
  <c r="F1290" i="3" l="1"/>
  <c r="G1290" i="3"/>
  <c r="H1290" i="3" s="1"/>
  <c r="A1291" i="3" s="1"/>
  <c r="B1291" i="3" s="1"/>
  <c r="C1290" i="3"/>
  <c r="D1290" i="3" s="1"/>
  <c r="F1291" i="3" l="1"/>
  <c r="G1291" i="3"/>
  <c r="H1291" i="3" s="1"/>
  <c r="A1292" i="3" s="1"/>
  <c r="B1292" i="3" s="1"/>
  <c r="C1291" i="3"/>
  <c r="D1291" i="3" s="1"/>
  <c r="F1292" i="3" l="1"/>
  <c r="C1292" i="3"/>
  <c r="D1292" i="3" s="1"/>
  <c r="G1292" i="3"/>
  <c r="H1292" i="3" s="1"/>
  <c r="A1293" i="3" s="1"/>
  <c r="B1293" i="3" s="1"/>
  <c r="C1293" i="3" l="1"/>
  <c r="D1293" i="3" s="1"/>
  <c r="F1293" i="3"/>
  <c r="G1293" i="3"/>
  <c r="H1293" i="3" s="1"/>
  <c r="A1294" i="3" s="1"/>
  <c r="B1294" i="3" s="1"/>
  <c r="C1294" i="3" l="1"/>
  <c r="D1294" i="3" s="1"/>
  <c r="F1294" i="3"/>
  <c r="G1294" i="3"/>
  <c r="H1294" i="3" s="1"/>
  <c r="A1295" i="3" s="1"/>
  <c r="B1295" i="3" s="1"/>
  <c r="F1295" i="3" l="1"/>
  <c r="G1295" i="3"/>
  <c r="H1295" i="3" s="1"/>
  <c r="A1296" i="3" s="1"/>
  <c r="B1296" i="3" s="1"/>
  <c r="C1295" i="3"/>
  <c r="D1295" i="3" s="1"/>
  <c r="F1296" i="3" l="1"/>
  <c r="G1296" i="3"/>
  <c r="H1296" i="3" s="1"/>
  <c r="A1297" i="3" s="1"/>
  <c r="B1297" i="3" s="1"/>
  <c r="C1296" i="3"/>
  <c r="D1296" i="3" s="1"/>
  <c r="G1297" i="3" l="1"/>
  <c r="H1297" i="3" s="1"/>
  <c r="A1298" i="3" s="1"/>
  <c r="B1298" i="3" s="1"/>
  <c r="C1297" i="3"/>
  <c r="D1297" i="3" s="1"/>
  <c r="F1297" i="3"/>
  <c r="C1298" i="3" l="1"/>
  <c r="D1298" i="3" s="1"/>
  <c r="G1298" i="3"/>
  <c r="H1298" i="3" s="1"/>
  <c r="A1299" i="3" s="1"/>
  <c r="B1299" i="3" s="1"/>
  <c r="F1298" i="3"/>
  <c r="F1299" i="3" l="1"/>
  <c r="C1299" i="3"/>
  <c r="D1299" i="3" s="1"/>
  <c r="G1299" i="3"/>
  <c r="H1299" i="3" s="1"/>
  <c r="A1300" i="3" s="1"/>
  <c r="B1300" i="3" s="1"/>
  <c r="F1300" i="3" l="1"/>
  <c r="G1300" i="3"/>
  <c r="H1300" i="3" s="1"/>
  <c r="A1301" i="3" s="1"/>
  <c r="B1301" i="3" s="1"/>
  <c r="C1300" i="3"/>
  <c r="D1300" i="3" s="1"/>
  <c r="G1301" i="3" l="1"/>
  <c r="H1301" i="3" s="1"/>
  <c r="A1302" i="3" s="1"/>
  <c r="B1302" i="3" s="1"/>
  <c r="C1301" i="3"/>
  <c r="D1301" i="3" s="1"/>
  <c r="F1301" i="3"/>
  <c r="C1302" i="3" l="1"/>
  <c r="D1302" i="3" s="1"/>
  <c r="G1302" i="3"/>
  <c r="H1302" i="3" s="1"/>
  <c r="A1303" i="3" s="1"/>
  <c r="B1303" i="3" s="1"/>
  <c r="F1302" i="3"/>
  <c r="F1303" i="3" l="1"/>
  <c r="G1303" i="3"/>
  <c r="H1303" i="3" s="1"/>
  <c r="A1304" i="3" s="1"/>
  <c r="B1304" i="3" s="1"/>
  <c r="C1303" i="3"/>
  <c r="D1303" i="3" s="1"/>
  <c r="F1304" i="3" l="1"/>
  <c r="G1304" i="3"/>
  <c r="H1304" i="3" s="1"/>
  <c r="A1305" i="3" s="1"/>
  <c r="B1305" i="3" s="1"/>
  <c r="C1304" i="3"/>
  <c r="D1304" i="3" s="1"/>
  <c r="C1305" i="3" l="1"/>
  <c r="D1305" i="3" s="1"/>
  <c r="F1305" i="3"/>
  <c r="G1305" i="3"/>
  <c r="H1305" i="3" s="1"/>
  <c r="A1306" i="3" s="1"/>
  <c r="B1306" i="3" s="1"/>
  <c r="C1306" i="3" l="1"/>
  <c r="D1306" i="3" s="1"/>
  <c r="F1306" i="3"/>
  <c r="G1306" i="3"/>
  <c r="H1306" i="3" s="1"/>
  <c r="A1307" i="3" s="1"/>
  <c r="B1307" i="3" s="1"/>
  <c r="F1307" i="3" l="1"/>
  <c r="C1307" i="3"/>
  <c r="D1307" i="3" s="1"/>
  <c r="G1307" i="3"/>
  <c r="H1307" i="3" s="1"/>
  <c r="A1308" i="3" s="1"/>
  <c r="B1308" i="3" s="1"/>
  <c r="C1308" i="3" l="1"/>
  <c r="D1308" i="3" s="1"/>
  <c r="F1308" i="3"/>
  <c r="G1308" i="3"/>
  <c r="H1308" i="3" s="1"/>
  <c r="A1309" i="3" s="1"/>
  <c r="B1309" i="3" s="1"/>
  <c r="F1309" i="3" l="1"/>
  <c r="G1309" i="3"/>
  <c r="H1309" i="3" s="1"/>
  <c r="A1310" i="3" s="1"/>
  <c r="B1310" i="3" s="1"/>
  <c r="C1309" i="3"/>
  <c r="D1309" i="3" s="1"/>
  <c r="G1310" i="3" l="1"/>
  <c r="H1310" i="3" s="1"/>
  <c r="A1311" i="3" s="1"/>
  <c r="B1311" i="3" s="1"/>
  <c r="C1310" i="3"/>
  <c r="D1310" i="3" s="1"/>
  <c r="F1310" i="3"/>
  <c r="G1311" i="3" l="1"/>
  <c r="H1311" i="3" s="1"/>
  <c r="A1312" i="3" s="1"/>
  <c r="B1312" i="3" s="1"/>
  <c r="C1311" i="3"/>
  <c r="D1311" i="3" s="1"/>
  <c r="F1311" i="3"/>
  <c r="C1312" i="3" l="1"/>
  <c r="D1312" i="3" s="1"/>
  <c r="G1312" i="3"/>
  <c r="H1312" i="3" s="1"/>
  <c r="A1313" i="3" s="1"/>
  <c r="B1313" i="3" s="1"/>
  <c r="F1312" i="3"/>
  <c r="F1313" i="3" l="1"/>
  <c r="G1313" i="3"/>
  <c r="H1313" i="3" s="1"/>
  <c r="A1314" i="3" s="1"/>
  <c r="B1314" i="3" s="1"/>
  <c r="C1313" i="3"/>
  <c r="D1313" i="3" s="1"/>
  <c r="F1314" i="3" l="1"/>
  <c r="G1314" i="3"/>
  <c r="H1314" i="3" s="1"/>
  <c r="A1315" i="3" s="1"/>
  <c r="B1315" i="3" s="1"/>
  <c r="C1314" i="3"/>
  <c r="D1314" i="3" s="1"/>
  <c r="G1315" i="3" l="1"/>
  <c r="H1315" i="3" s="1"/>
  <c r="A1316" i="3" s="1"/>
  <c r="B1316" i="3" s="1"/>
  <c r="F1315" i="3"/>
  <c r="C1315" i="3"/>
  <c r="D1315" i="3" s="1"/>
  <c r="C1316" i="3" l="1"/>
  <c r="D1316" i="3" s="1"/>
  <c r="G1316" i="3"/>
  <c r="H1316" i="3" s="1"/>
  <c r="A1317" i="3" s="1"/>
  <c r="B1317" i="3" s="1"/>
  <c r="F1316" i="3"/>
  <c r="F1317" i="3" l="1"/>
  <c r="G1317" i="3"/>
  <c r="H1317" i="3" s="1"/>
  <c r="A1318" i="3" s="1"/>
  <c r="B1318" i="3" s="1"/>
  <c r="C1317" i="3"/>
  <c r="D1317" i="3" s="1"/>
  <c r="F1318" i="3" l="1"/>
  <c r="G1318" i="3"/>
  <c r="H1318" i="3" s="1"/>
  <c r="A1319" i="3" s="1"/>
  <c r="B1319" i="3" s="1"/>
  <c r="C1318" i="3"/>
  <c r="D1318" i="3" s="1"/>
  <c r="G1319" i="3" l="1"/>
  <c r="H1319" i="3" s="1"/>
  <c r="A1320" i="3" s="1"/>
  <c r="B1320" i="3" s="1"/>
  <c r="C1319" i="3"/>
  <c r="D1319" i="3" s="1"/>
  <c r="F1319" i="3"/>
  <c r="C1320" i="3" l="1"/>
  <c r="D1320" i="3" s="1"/>
  <c r="F1320" i="3"/>
  <c r="G1320" i="3"/>
  <c r="H1320" i="3" s="1"/>
  <c r="A1321" i="3" s="1"/>
  <c r="B1321" i="3" s="1"/>
  <c r="F1321" i="3" l="1"/>
  <c r="G1321" i="3"/>
  <c r="H1321" i="3" s="1"/>
  <c r="A1322" i="3" s="1"/>
  <c r="B1322" i="3" s="1"/>
  <c r="C1321" i="3"/>
  <c r="D1321" i="3" s="1"/>
  <c r="G1322" i="3" l="1"/>
  <c r="H1322" i="3" s="1"/>
  <c r="A1323" i="3" s="1"/>
  <c r="B1323" i="3" s="1"/>
  <c r="C1322" i="3"/>
  <c r="D1322" i="3" s="1"/>
  <c r="F1322" i="3"/>
  <c r="G1323" i="3" l="1"/>
  <c r="H1323" i="3" s="1"/>
  <c r="A1324" i="3" s="1"/>
  <c r="B1324" i="3" s="1"/>
  <c r="F1323" i="3"/>
  <c r="C1323" i="3"/>
  <c r="D1323" i="3" s="1"/>
  <c r="F1324" i="3" l="1"/>
  <c r="G1324" i="3"/>
  <c r="H1324" i="3" s="1"/>
  <c r="A1325" i="3" s="1"/>
  <c r="B1325" i="3" s="1"/>
  <c r="C1324" i="3"/>
  <c r="D1324" i="3" s="1"/>
  <c r="F1325" i="3" l="1"/>
  <c r="G1325" i="3"/>
  <c r="H1325" i="3" s="1"/>
  <c r="A1326" i="3" s="1"/>
  <c r="B1326" i="3" s="1"/>
  <c r="C1325" i="3"/>
  <c r="D1325" i="3" s="1"/>
  <c r="F1326" i="3" l="1"/>
  <c r="G1326" i="3"/>
  <c r="H1326" i="3" s="1"/>
  <c r="A1327" i="3" s="1"/>
  <c r="B1327" i="3" s="1"/>
  <c r="C1326" i="3"/>
  <c r="D1326" i="3" s="1"/>
  <c r="C1327" i="3" l="1"/>
  <c r="D1327" i="3" s="1"/>
  <c r="F1327" i="3"/>
  <c r="G1327" i="3"/>
  <c r="H1327" i="3" s="1"/>
  <c r="A1328" i="3" s="1"/>
  <c r="B1328" i="3" s="1"/>
  <c r="C1328" i="3" l="1"/>
  <c r="D1328" i="3" s="1"/>
  <c r="F1328" i="3"/>
  <c r="G1328" i="3"/>
  <c r="H1328" i="3" s="1"/>
  <c r="A1329" i="3" s="1"/>
  <c r="B1329" i="3" s="1"/>
  <c r="F1329" i="3" l="1"/>
  <c r="G1329" i="3"/>
  <c r="H1329" i="3" s="1"/>
  <c r="A1330" i="3" s="1"/>
  <c r="B1330" i="3" s="1"/>
  <c r="C1329" i="3"/>
  <c r="D1329" i="3" s="1"/>
  <c r="F1330" i="3" l="1"/>
  <c r="C1330" i="3"/>
  <c r="D1330" i="3" s="1"/>
  <c r="G1330" i="3"/>
  <c r="H1330" i="3" s="1"/>
  <c r="A1331" i="3" s="1"/>
  <c r="B1331" i="3" s="1"/>
  <c r="F1331" i="3" l="1"/>
  <c r="C1331" i="3"/>
  <c r="D1331" i="3" s="1"/>
  <c r="G1331" i="3"/>
  <c r="H1331" i="3" s="1"/>
  <c r="A1332" i="3" s="1"/>
  <c r="B1332" i="3" s="1"/>
  <c r="C1332" i="3" l="1"/>
  <c r="D1332" i="3" s="1"/>
  <c r="G1332" i="3"/>
  <c r="H1332" i="3" s="1"/>
  <c r="A1333" i="3" s="1"/>
  <c r="B1333" i="3" s="1"/>
  <c r="F1332" i="3"/>
  <c r="F1333" i="3" l="1"/>
  <c r="G1333" i="3"/>
  <c r="H1333" i="3" s="1"/>
  <c r="A1334" i="3" s="1"/>
  <c r="B1334" i="3" s="1"/>
  <c r="C1333" i="3"/>
  <c r="D1333" i="3" s="1"/>
  <c r="F1334" i="3" l="1"/>
  <c r="G1334" i="3"/>
  <c r="H1334" i="3" s="1"/>
  <c r="A1335" i="3" s="1"/>
  <c r="B1335" i="3" s="1"/>
  <c r="C1334" i="3"/>
  <c r="D1334" i="3" s="1"/>
  <c r="G1335" i="3" l="1"/>
  <c r="H1335" i="3" s="1"/>
  <c r="A1336" i="3" s="1"/>
  <c r="B1336" i="3" s="1"/>
  <c r="C1335" i="3"/>
  <c r="D1335" i="3" s="1"/>
  <c r="F1335" i="3"/>
  <c r="C1336" i="3" l="1"/>
  <c r="D1336" i="3" s="1"/>
  <c r="F1336" i="3"/>
  <c r="G1336" i="3"/>
  <c r="H1336" i="3" s="1"/>
  <c r="A1337" i="3" s="1"/>
  <c r="B1337" i="3" s="1"/>
  <c r="F1337" i="3" l="1"/>
  <c r="G1337" i="3"/>
  <c r="H1337" i="3" s="1"/>
  <c r="A1338" i="3" s="1"/>
  <c r="B1338" i="3" s="1"/>
  <c r="C1337" i="3"/>
  <c r="D1337" i="3" s="1"/>
  <c r="F1338" i="3" l="1"/>
  <c r="G1338" i="3"/>
  <c r="H1338" i="3" s="1"/>
  <c r="A1339" i="3" s="1"/>
  <c r="B1339" i="3" s="1"/>
  <c r="C1338" i="3"/>
  <c r="D1338" i="3" s="1"/>
  <c r="C1339" i="3" l="1"/>
  <c r="D1339" i="3" s="1"/>
  <c r="G1339" i="3"/>
  <c r="H1339" i="3" s="1"/>
  <c r="A1340" i="3" s="1"/>
  <c r="B1340" i="3" s="1"/>
  <c r="F1339" i="3"/>
  <c r="C1340" i="3" l="1"/>
  <c r="D1340" i="3" s="1"/>
  <c r="G1340" i="3"/>
  <c r="H1340" i="3" s="1"/>
  <c r="A1341" i="3" s="1"/>
  <c r="B1341" i="3" s="1"/>
  <c r="F1340" i="3"/>
  <c r="F1341" i="3" l="1"/>
  <c r="G1341" i="3"/>
  <c r="H1341" i="3" s="1"/>
  <c r="A1342" i="3" s="1"/>
  <c r="B1342" i="3" s="1"/>
  <c r="C1341" i="3"/>
  <c r="D1341" i="3" s="1"/>
  <c r="F1342" i="3" l="1"/>
  <c r="G1342" i="3"/>
  <c r="H1342" i="3" s="1"/>
  <c r="A1343" i="3" s="1"/>
  <c r="B1343" i="3" s="1"/>
  <c r="C1342" i="3"/>
  <c r="D1342" i="3" s="1"/>
  <c r="G1343" i="3" l="1"/>
  <c r="H1343" i="3" s="1"/>
  <c r="A1344" i="3" s="1"/>
  <c r="B1344" i="3" s="1"/>
  <c r="C1343" i="3"/>
  <c r="D1343" i="3" s="1"/>
  <c r="F1343" i="3"/>
  <c r="C1344" i="3" l="1"/>
  <c r="D1344" i="3" s="1"/>
  <c r="F1344" i="3"/>
  <c r="G1344" i="3"/>
  <c r="H1344" i="3" s="1"/>
  <c r="A1345" i="3" s="1"/>
  <c r="B1345" i="3" s="1"/>
  <c r="F1345" i="3" l="1"/>
  <c r="C1345" i="3"/>
  <c r="D1345" i="3" s="1"/>
  <c r="G1345" i="3"/>
  <c r="H1345" i="3" s="1"/>
  <c r="A1346" i="3" s="1"/>
  <c r="B1346" i="3" s="1"/>
  <c r="F1346" i="3" l="1"/>
  <c r="G1346" i="3"/>
  <c r="H1346" i="3" s="1"/>
  <c r="A1347" i="3" s="1"/>
  <c r="B1347" i="3" s="1"/>
  <c r="C1346" i="3"/>
  <c r="D1346" i="3" s="1"/>
  <c r="C1347" i="3" l="1"/>
  <c r="D1347" i="3" s="1"/>
  <c r="G1347" i="3"/>
  <c r="H1347" i="3" s="1"/>
  <c r="A1348" i="3" s="1"/>
  <c r="B1348" i="3" s="1"/>
  <c r="F1347" i="3"/>
  <c r="C1348" i="3" l="1"/>
  <c r="D1348" i="3" s="1"/>
  <c r="G1348" i="3"/>
  <c r="H1348" i="3" s="1"/>
  <c r="A1349" i="3" s="1"/>
  <c r="B1349" i="3" s="1"/>
  <c r="F1348" i="3"/>
  <c r="F1349" i="3" l="1"/>
  <c r="C1349" i="3"/>
  <c r="D1349" i="3" s="1"/>
  <c r="G1349" i="3"/>
  <c r="H1349" i="3" s="1"/>
  <c r="A1350" i="3" s="1"/>
  <c r="B1350" i="3" s="1"/>
  <c r="G1350" i="3" l="1"/>
  <c r="H1350" i="3" s="1"/>
  <c r="A1351" i="3" s="1"/>
  <c r="B1351" i="3" s="1"/>
  <c r="F1350" i="3"/>
  <c r="C1350" i="3"/>
  <c r="D1350" i="3" s="1"/>
  <c r="F1351" i="3" l="1"/>
  <c r="G1351" i="3"/>
  <c r="H1351" i="3" s="1"/>
  <c r="A1352" i="3" s="1"/>
  <c r="B1352" i="3" s="1"/>
  <c r="C1351" i="3"/>
  <c r="D1351" i="3" s="1"/>
  <c r="F1352" i="3" l="1"/>
  <c r="G1352" i="3"/>
  <c r="H1352" i="3" s="1"/>
  <c r="A1353" i="3" s="1"/>
  <c r="B1353" i="3" s="1"/>
  <c r="C1352" i="3"/>
  <c r="D1352" i="3" s="1"/>
  <c r="F1353" i="3" l="1"/>
  <c r="G1353" i="3"/>
  <c r="H1353" i="3" s="1"/>
  <c r="A1354" i="3" s="1"/>
  <c r="B1354" i="3" s="1"/>
  <c r="C1353" i="3"/>
  <c r="D1353" i="3" s="1"/>
  <c r="F1354" i="3" l="1"/>
  <c r="C1354" i="3"/>
  <c r="D1354" i="3" s="1"/>
  <c r="G1354" i="3"/>
  <c r="H1354" i="3" s="1"/>
  <c r="A1355" i="3" s="1"/>
  <c r="B1355" i="3" s="1"/>
  <c r="C1355" i="3" l="1"/>
  <c r="D1355" i="3" s="1"/>
  <c r="F1355" i="3"/>
  <c r="G1355" i="3"/>
  <c r="H1355" i="3" s="1"/>
  <c r="A1356" i="3" s="1"/>
  <c r="B1356" i="3" s="1"/>
  <c r="C1356" i="3" l="1"/>
  <c r="D1356" i="3" s="1"/>
  <c r="F1356" i="3"/>
  <c r="G1356" i="3"/>
  <c r="H1356" i="3" s="1"/>
  <c r="A1357" i="3" s="1"/>
  <c r="B1357" i="3" s="1"/>
  <c r="F1357" i="3" l="1"/>
  <c r="G1357" i="3"/>
  <c r="H1357" i="3" s="1"/>
  <c r="A1358" i="3" s="1"/>
  <c r="B1358" i="3" s="1"/>
  <c r="C1357" i="3"/>
  <c r="D1357" i="3" s="1"/>
  <c r="F1358" i="3" l="1"/>
  <c r="G1358" i="3"/>
  <c r="H1358" i="3" s="1"/>
  <c r="A1359" i="3" s="1"/>
  <c r="B1359" i="3" s="1"/>
  <c r="C1358" i="3"/>
  <c r="D1358" i="3" s="1"/>
  <c r="C1359" i="3" l="1"/>
  <c r="D1359" i="3" s="1"/>
  <c r="F1359" i="3"/>
  <c r="G1359" i="3"/>
  <c r="H1359" i="3" s="1"/>
  <c r="A1360" i="3" s="1"/>
  <c r="B1360" i="3" s="1"/>
  <c r="C1360" i="3" l="1"/>
  <c r="D1360" i="3" s="1"/>
  <c r="G1360" i="3"/>
  <c r="H1360" i="3" s="1"/>
  <c r="A1361" i="3" s="1"/>
  <c r="B1361" i="3" s="1"/>
  <c r="F1360" i="3"/>
  <c r="F1361" i="3" l="1"/>
  <c r="G1361" i="3"/>
  <c r="H1361" i="3" s="1"/>
  <c r="A1362" i="3" s="1"/>
  <c r="B1362" i="3" s="1"/>
  <c r="C1361" i="3"/>
  <c r="D1361" i="3" s="1"/>
  <c r="C1362" i="3" l="1"/>
  <c r="D1362" i="3" s="1"/>
  <c r="G1362" i="3"/>
  <c r="H1362" i="3" s="1"/>
  <c r="A1363" i="3" s="1"/>
  <c r="B1363" i="3" s="1"/>
  <c r="F1362" i="3"/>
  <c r="C1363" i="3" l="1"/>
  <c r="D1363" i="3" s="1"/>
  <c r="G1363" i="3"/>
  <c r="H1363" i="3" s="1"/>
  <c r="A1364" i="3" s="1"/>
  <c r="B1364" i="3" s="1"/>
  <c r="F1363" i="3"/>
  <c r="C1364" i="3" l="1"/>
  <c r="D1364" i="3" s="1"/>
  <c r="G1364" i="3"/>
  <c r="H1364" i="3" s="1"/>
  <c r="A1365" i="3" s="1"/>
  <c r="B1365" i="3" s="1"/>
  <c r="F1364" i="3"/>
  <c r="F1365" i="3" l="1"/>
  <c r="G1365" i="3"/>
  <c r="H1365" i="3" s="1"/>
  <c r="A1366" i="3" s="1"/>
  <c r="B1366" i="3" s="1"/>
  <c r="C1365" i="3"/>
  <c r="D1365" i="3" s="1"/>
  <c r="F1366" i="3" l="1"/>
  <c r="C1366" i="3"/>
  <c r="D1366" i="3" s="1"/>
  <c r="G1366" i="3"/>
  <c r="H1366" i="3" s="1"/>
  <c r="A1367" i="3" s="1"/>
  <c r="B1367" i="3" s="1"/>
  <c r="G1367" i="3" l="1"/>
  <c r="H1367" i="3" s="1"/>
  <c r="A1368" i="3" s="1"/>
  <c r="B1368" i="3" s="1"/>
  <c r="F1367" i="3"/>
  <c r="C1367" i="3"/>
  <c r="D1367" i="3" s="1"/>
  <c r="C1368" i="3" l="1"/>
  <c r="D1368" i="3" s="1"/>
  <c r="G1368" i="3"/>
  <c r="H1368" i="3" s="1"/>
  <c r="A1369" i="3" s="1"/>
  <c r="B1369" i="3" s="1"/>
  <c r="F1368" i="3"/>
  <c r="F1369" i="3" l="1"/>
  <c r="G1369" i="3"/>
  <c r="H1369" i="3" s="1"/>
  <c r="A1370" i="3" s="1"/>
  <c r="B1370" i="3" s="1"/>
  <c r="C1369" i="3"/>
  <c r="D1369" i="3" s="1"/>
  <c r="F1370" i="3" l="1"/>
  <c r="G1370" i="3"/>
  <c r="H1370" i="3" s="1"/>
  <c r="A1371" i="3" s="1"/>
  <c r="B1371" i="3" s="1"/>
  <c r="C1370" i="3"/>
  <c r="D1370" i="3" s="1"/>
  <c r="C1371" i="3" l="1"/>
  <c r="D1371" i="3" s="1"/>
  <c r="F1371" i="3"/>
  <c r="G1371" i="3"/>
  <c r="H1371" i="3" s="1"/>
  <c r="A1372" i="3" s="1"/>
  <c r="B1372" i="3" s="1"/>
  <c r="C1372" i="3" l="1"/>
  <c r="D1372" i="3" s="1"/>
  <c r="G1372" i="3"/>
  <c r="H1372" i="3" s="1"/>
  <c r="A1373" i="3" s="1"/>
  <c r="B1373" i="3" s="1"/>
  <c r="F1372" i="3"/>
  <c r="F1373" i="3" l="1"/>
  <c r="C1373" i="3"/>
  <c r="D1373" i="3" s="1"/>
  <c r="G1373" i="3"/>
  <c r="H1373" i="3" s="1"/>
  <c r="A1374" i="3" s="1"/>
  <c r="B1374" i="3" s="1"/>
  <c r="F1374" i="3" l="1"/>
  <c r="G1374" i="3"/>
  <c r="H1374" i="3" s="1"/>
  <c r="A1375" i="3" s="1"/>
  <c r="B1375" i="3" s="1"/>
  <c r="C1374" i="3"/>
  <c r="D1374" i="3" s="1"/>
  <c r="C1375" i="3" l="1"/>
  <c r="D1375" i="3" s="1"/>
  <c r="F1375" i="3"/>
  <c r="G1375" i="3"/>
  <c r="H1375" i="3" s="1"/>
  <c r="A1376" i="3" s="1"/>
  <c r="B1376" i="3" s="1"/>
  <c r="C1376" i="3" l="1"/>
  <c r="D1376" i="3" s="1"/>
  <c r="F1376" i="3"/>
  <c r="G1376" i="3"/>
  <c r="H1376" i="3" s="1"/>
  <c r="A1377" i="3" s="1"/>
  <c r="B1377" i="3" s="1"/>
  <c r="F1377" i="3" l="1"/>
  <c r="C1377" i="3"/>
  <c r="D1377" i="3" s="1"/>
  <c r="G1377" i="3"/>
  <c r="H1377" i="3" s="1"/>
  <c r="A1378" i="3" s="1"/>
  <c r="B1378" i="3" s="1"/>
  <c r="F1378" i="3" l="1"/>
  <c r="G1378" i="3"/>
  <c r="H1378" i="3" s="1"/>
  <c r="A1379" i="3" s="1"/>
  <c r="B1379" i="3" s="1"/>
  <c r="C1378" i="3"/>
  <c r="D1378" i="3" s="1"/>
  <c r="G1379" i="3" l="1"/>
  <c r="H1379" i="3" s="1"/>
  <c r="A1380" i="3" s="1"/>
  <c r="B1380" i="3" s="1"/>
  <c r="C1379" i="3"/>
  <c r="D1379" i="3" s="1"/>
  <c r="F1379" i="3"/>
  <c r="C1380" i="3" l="1"/>
  <c r="D1380" i="3" s="1"/>
  <c r="G1380" i="3"/>
  <c r="H1380" i="3" s="1"/>
  <c r="A1381" i="3" s="1"/>
  <c r="B1381" i="3" s="1"/>
  <c r="F1380" i="3"/>
  <c r="G1381" i="3" l="1"/>
  <c r="H1381" i="3" s="1"/>
  <c r="A1382" i="3" s="1"/>
  <c r="B1382" i="3" s="1"/>
  <c r="F1381" i="3"/>
  <c r="C1381" i="3"/>
  <c r="D1381" i="3" s="1"/>
  <c r="F1382" i="3" l="1"/>
  <c r="G1382" i="3"/>
  <c r="H1382" i="3" s="1"/>
  <c r="A1383" i="3" s="1"/>
  <c r="B1383" i="3" s="1"/>
  <c r="C1382" i="3"/>
  <c r="D1382" i="3" s="1"/>
  <c r="G1383" i="3" l="1"/>
  <c r="H1383" i="3" s="1"/>
  <c r="A1384" i="3" s="1"/>
  <c r="B1384" i="3" s="1"/>
  <c r="C1383" i="3"/>
  <c r="D1383" i="3" s="1"/>
  <c r="F1383" i="3"/>
  <c r="C1384" i="3" l="1"/>
  <c r="D1384" i="3" s="1"/>
  <c r="F1384" i="3"/>
  <c r="G1384" i="3"/>
  <c r="H1384" i="3" s="1"/>
  <c r="A1385" i="3" s="1"/>
  <c r="B1385" i="3" s="1"/>
  <c r="F1385" i="3" l="1"/>
  <c r="C1385" i="3"/>
  <c r="D1385" i="3" s="1"/>
  <c r="G1385" i="3"/>
  <c r="H1385" i="3" s="1"/>
  <c r="A1386" i="3" s="1"/>
  <c r="B1386" i="3" s="1"/>
  <c r="F1386" i="3" l="1"/>
  <c r="G1386" i="3"/>
  <c r="H1386" i="3" s="1"/>
  <c r="A1387" i="3" s="1"/>
  <c r="B1387" i="3" s="1"/>
  <c r="C1386" i="3"/>
  <c r="D1386" i="3" s="1"/>
  <c r="C1387" i="3" l="1"/>
  <c r="D1387" i="3" s="1"/>
  <c r="F1387" i="3"/>
  <c r="G1387" i="3"/>
  <c r="H1387" i="3" s="1"/>
  <c r="A1388" i="3" s="1"/>
  <c r="B1388" i="3" s="1"/>
  <c r="C1388" i="3" l="1"/>
  <c r="D1388" i="3" s="1"/>
  <c r="G1388" i="3"/>
  <c r="H1388" i="3" s="1"/>
  <c r="A1389" i="3" s="1"/>
  <c r="B1389" i="3" s="1"/>
  <c r="F1388" i="3"/>
  <c r="F1389" i="3" l="1"/>
  <c r="C1389" i="3"/>
  <c r="D1389" i="3" s="1"/>
  <c r="G1389" i="3"/>
  <c r="H1389" i="3" s="1"/>
  <c r="A1390" i="3" s="1"/>
  <c r="B1390" i="3" s="1"/>
  <c r="F1390" i="3" l="1"/>
  <c r="G1390" i="3"/>
  <c r="H1390" i="3" s="1"/>
  <c r="A1391" i="3" s="1"/>
  <c r="B1391" i="3" s="1"/>
  <c r="C1390" i="3"/>
  <c r="D1390" i="3" s="1"/>
  <c r="C1391" i="3" l="1"/>
  <c r="D1391" i="3" s="1"/>
  <c r="F1391" i="3"/>
  <c r="G1391" i="3"/>
  <c r="H1391" i="3" s="1"/>
  <c r="A1392" i="3" s="1"/>
  <c r="B1392" i="3" s="1"/>
  <c r="C1392" i="3" l="1"/>
  <c r="D1392" i="3" s="1"/>
  <c r="F1392" i="3"/>
  <c r="G1392" i="3"/>
  <c r="H1392" i="3" s="1"/>
  <c r="A1393" i="3" s="1"/>
  <c r="B1393" i="3" s="1"/>
  <c r="F1393" i="3" l="1"/>
  <c r="C1393" i="3"/>
  <c r="D1393" i="3" s="1"/>
  <c r="G1393" i="3"/>
  <c r="H1393" i="3" s="1"/>
  <c r="A1394" i="3" s="1"/>
  <c r="B1394" i="3" s="1"/>
  <c r="F1394" i="3" l="1"/>
  <c r="G1394" i="3"/>
  <c r="H1394" i="3" s="1"/>
  <c r="A1395" i="3" s="1"/>
  <c r="B1395" i="3" s="1"/>
  <c r="C1394" i="3"/>
  <c r="D1394" i="3" s="1"/>
  <c r="G1395" i="3" l="1"/>
  <c r="H1395" i="3" s="1"/>
  <c r="A1396" i="3" s="1"/>
  <c r="B1396" i="3" s="1"/>
  <c r="C1395" i="3"/>
  <c r="D1395" i="3" s="1"/>
  <c r="F1395" i="3"/>
  <c r="C1396" i="3" l="1"/>
  <c r="D1396" i="3" s="1"/>
  <c r="F1396" i="3"/>
  <c r="G1396" i="3"/>
  <c r="H1396" i="3" s="1"/>
  <c r="A1397" i="3" s="1"/>
  <c r="B1397" i="3" s="1"/>
  <c r="F1397" i="3" l="1"/>
  <c r="G1397" i="3"/>
  <c r="H1397" i="3" s="1"/>
  <c r="A1398" i="3" s="1"/>
  <c r="B1398" i="3" s="1"/>
  <c r="C1397" i="3"/>
  <c r="D1397" i="3" s="1"/>
  <c r="F1398" i="3" l="1"/>
  <c r="G1398" i="3"/>
  <c r="H1398" i="3" s="1"/>
  <c r="A1399" i="3" s="1"/>
  <c r="B1399" i="3" s="1"/>
  <c r="C1398" i="3"/>
  <c r="D1398" i="3" s="1"/>
  <c r="C1399" i="3" l="1"/>
  <c r="D1399" i="3" s="1"/>
  <c r="F1399" i="3"/>
  <c r="G1399" i="3"/>
  <c r="H1399" i="3" s="1"/>
  <c r="A1400" i="3" s="1"/>
  <c r="B1400" i="3" s="1"/>
  <c r="C1400" i="3" l="1"/>
  <c r="D1400" i="3" s="1"/>
  <c r="G1400" i="3"/>
  <c r="H1400" i="3" s="1"/>
  <c r="A1401" i="3" s="1"/>
  <c r="B1401" i="3" s="1"/>
  <c r="F1400" i="3"/>
  <c r="F1401" i="3" l="1"/>
  <c r="C1401" i="3"/>
  <c r="D1401" i="3" s="1"/>
  <c r="G1401" i="3"/>
  <c r="H1401" i="3" s="1"/>
  <c r="A1402" i="3" s="1"/>
  <c r="B1402" i="3" s="1"/>
  <c r="G1402" i="3" l="1"/>
  <c r="H1402" i="3" s="1"/>
  <c r="A1403" i="3" s="1"/>
  <c r="B1403" i="3" s="1"/>
  <c r="C1402" i="3"/>
  <c r="D1402" i="3" s="1"/>
  <c r="F1402" i="3"/>
  <c r="C1403" i="3" l="1"/>
  <c r="D1403" i="3" s="1"/>
  <c r="F1403" i="3"/>
  <c r="G1403" i="3"/>
  <c r="H1403" i="3" s="1"/>
  <c r="A1404" i="3" s="1"/>
  <c r="B1404" i="3" s="1"/>
  <c r="G1404" i="3" l="1"/>
  <c r="H1404" i="3" s="1"/>
  <c r="A1405" i="3" s="1"/>
  <c r="B1405" i="3" s="1"/>
  <c r="C1404" i="3"/>
  <c r="D1404" i="3" s="1"/>
  <c r="F1404" i="3"/>
  <c r="F1405" i="3" l="1"/>
  <c r="G1405" i="3"/>
  <c r="H1405" i="3" s="1"/>
  <c r="A1406" i="3" s="1"/>
  <c r="B1406" i="3" s="1"/>
  <c r="C1405" i="3"/>
  <c r="D1405" i="3" s="1"/>
  <c r="F1406" i="3" l="1"/>
  <c r="C1406" i="3"/>
  <c r="D1406" i="3" s="1"/>
  <c r="G1406" i="3"/>
  <c r="H1406" i="3" s="1"/>
  <c r="A1407" i="3" s="1"/>
  <c r="B1407" i="3" s="1"/>
  <c r="G1407" i="3" l="1"/>
  <c r="H1407" i="3" s="1"/>
  <c r="A1408" i="3" s="1"/>
  <c r="B1408" i="3" s="1"/>
  <c r="C1407" i="3"/>
  <c r="D1407" i="3" s="1"/>
  <c r="F1407" i="3"/>
  <c r="C1408" i="3" l="1"/>
  <c r="D1408" i="3" s="1"/>
  <c r="F1408" i="3"/>
  <c r="G1408" i="3"/>
  <c r="H1408" i="3" s="1"/>
  <c r="A1409" i="3" s="1"/>
  <c r="B1409" i="3" s="1"/>
  <c r="F1409" i="3" l="1"/>
  <c r="C1409" i="3"/>
  <c r="D1409" i="3" s="1"/>
  <c r="G1409" i="3"/>
  <c r="H1409" i="3" s="1"/>
  <c r="A1410" i="3" s="1"/>
  <c r="B1410" i="3" s="1"/>
  <c r="F1410" i="3" l="1"/>
  <c r="G1410" i="3"/>
  <c r="H1410" i="3" s="1"/>
  <c r="A1411" i="3" s="1"/>
  <c r="B1411" i="3" s="1"/>
  <c r="C1410" i="3"/>
  <c r="D1410" i="3" s="1"/>
  <c r="G1411" i="3" l="1"/>
  <c r="H1411" i="3" s="1"/>
  <c r="A1412" i="3" s="1"/>
  <c r="B1412" i="3" s="1"/>
  <c r="C1411" i="3"/>
  <c r="D1411" i="3" s="1"/>
  <c r="F1411" i="3"/>
  <c r="C1412" i="3" l="1"/>
  <c r="D1412" i="3" s="1"/>
  <c r="F1412" i="3"/>
  <c r="G1412" i="3"/>
  <c r="H1412" i="3" s="1"/>
  <c r="A1413" i="3" s="1"/>
  <c r="B1413" i="3" s="1"/>
  <c r="F1413" i="3" l="1"/>
  <c r="C1413" i="3"/>
  <c r="D1413" i="3" s="1"/>
  <c r="G1413" i="3"/>
  <c r="H1413" i="3" s="1"/>
  <c r="A1414" i="3" s="1"/>
  <c r="B1414" i="3" s="1"/>
  <c r="F1414" i="3" l="1"/>
  <c r="G1414" i="3"/>
  <c r="H1414" i="3" s="1"/>
  <c r="A1415" i="3" s="1"/>
  <c r="B1415" i="3" s="1"/>
  <c r="C1414" i="3"/>
  <c r="D1414" i="3" s="1"/>
  <c r="G1415" i="3" l="1"/>
  <c r="H1415" i="3" s="1"/>
  <c r="A1416" i="3" s="1"/>
  <c r="B1416" i="3" s="1"/>
  <c r="F1415" i="3"/>
  <c r="C1415" i="3"/>
  <c r="D1415" i="3" s="1"/>
  <c r="C1416" i="3" l="1"/>
  <c r="D1416" i="3" s="1"/>
  <c r="F1416" i="3"/>
  <c r="G1416" i="3"/>
  <c r="H1416" i="3" s="1"/>
  <c r="A1417" i="3" s="1"/>
  <c r="B1417" i="3" s="1"/>
  <c r="F1417" i="3" l="1"/>
  <c r="G1417" i="3"/>
  <c r="H1417" i="3" s="1"/>
  <c r="A1418" i="3" s="1"/>
  <c r="B1418" i="3" s="1"/>
  <c r="C1417" i="3"/>
  <c r="D1417" i="3" s="1"/>
  <c r="F1418" i="3" l="1"/>
  <c r="G1418" i="3"/>
  <c r="H1418" i="3" s="1"/>
  <c r="A1419" i="3" s="1"/>
  <c r="B1419" i="3" s="1"/>
  <c r="C1418" i="3"/>
  <c r="D1418" i="3" s="1"/>
  <c r="G1419" i="3" l="1"/>
  <c r="H1419" i="3" s="1"/>
  <c r="A1420" i="3" s="1"/>
  <c r="B1420" i="3" s="1"/>
  <c r="C1419" i="3"/>
  <c r="D1419" i="3" s="1"/>
  <c r="F1419" i="3"/>
  <c r="C1420" i="3" l="1"/>
  <c r="D1420" i="3" s="1"/>
  <c r="F1420" i="3"/>
  <c r="G1420" i="3"/>
  <c r="H1420" i="3" s="1"/>
  <c r="A1421" i="3" s="1"/>
  <c r="B1421" i="3" s="1"/>
  <c r="C1421" i="3" l="1"/>
  <c r="D1421" i="3" s="1"/>
  <c r="F1421" i="3"/>
  <c r="G1421" i="3"/>
  <c r="H1421" i="3" s="1"/>
  <c r="A1422" i="3" s="1"/>
  <c r="B1422" i="3" s="1"/>
  <c r="F1422" i="3" l="1"/>
  <c r="G1422" i="3"/>
  <c r="H1422" i="3" s="1"/>
  <c r="A1423" i="3" s="1"/>
  <c r="B1423" i="3" s="1"/>
  <c r="C1422" i="3"/>
  <c r="D1422" i="3" s="1"/>
  <c r="G1423" i="3" l="1"/>
  <c r="H1423" i="3" s="1"/>
  <c r="A1424" i="3" s="1"/>
  <c r="B1424" i="3" s="1"/>
  <c r="C1423" i="3"/>
  <c r="D1423" i="3" s="1"/>
  <c r="F1423" i="3"/>
  <c r="C1424" i="3" l="1"/>
  <c r="D1424" i="3" s="1"/>
  <c r="G1424" i="3"/>
  <c r="H1424" i="3" s="1"/>
  <c r="A1425" i="3" s="1"/>
  <c r="B1425" i="3" s="1"/>
  <c r="F1424" i="3"/>
  <c r="F1425" i="3" l="1"/>
  <c r="G1425" i="3"/>
  <c r="H1425" i="3" s="1"/>
  <c r="A1426" i="3" s="1"/>
  <c r="B1426" i="3" s="1"/>
  <c r="C1425" i="3"/>
  <c r="D1425" i="3" s="1"/>
  <c r="F1426" i="3" l="1"/>
  <c r="C1426" i="3"/>
  <c r="D1426" i="3" s="1"/>
  <c r="G1426" i="3"/>
  <c r="H1426" i="3" s="1"/>
  <c r="A1427" i="3" s="1"/>
  <c r="B1427" i="3" s="1"/>
  <c r="F1427" i="3" l="1"/>
  <c r="G1427" i="3"/>
  <c r="H1427" i="3" s="1"/>
  <c r="A1428" i="3" s="1"/>
  <c r="B1428" i="3" s="1"/>
  <c r="C1427" i="3"/>
  <c r="D1427" i="3" s="1"/>
  <c r="C1428" i="3" l="1"/>
  <c r="D1428" i="3" s="1"/>
  <c r="F1428" i="3"/>
  <c r="G1428" i="3"/>
  <c r="H1428" i="3" s="1"/>
  <c r="A1429" i="3" s="1"/>
  <c r="B1429" i="3" s="1"/>
  <c r="F1429" i="3" l="1"/>
  <c r="G1429" i="3"/>
  <c r="H1429" i="3" s="1"/>
  <c r="A1430" i="3" s="1"/>
  <c r="B1430" i="3" s="1"/>
  <c r="C1429" i="3"/>
  <c r="D1429" i="3" s="1"/>
  <c r="F1430" i="3" l="1"/>
  <c r="G1430" i="3"/>
  <c r="H1430" i="3" s="1"/>
  <c r="A1431" i="3" s="1"/>
  <c r="B1431" i="3" s="1"/>
  <c r="C1430" i="3"/>
  <c r="D1430" i="3" s="1"/>
  <c r="C1431" i="3" l="1"/>
  <c r="D1431" i="3" s="1"/>
  <c r="F1431" i="3"/>
  <c r="G1431" i="3"/>
  <c r="H1431" i="3" s="1"/>
  <c r="A1432" i="3" s="1"/>
  <c r="B1432" i="3" s="1"/>
  <c r="C1432" i="3" l="1"/>
  <c r="D1432" i="3" s="1"/>
  <c r="G1432" i="3"/>
  <c r="H1432" i="3" s="1"/>
  <c r="A1433" i="3" s="1"/>
  <c r="B1433" i="3" s="1"/>
  <c r="F1432" i="3"/>
  <c r="F1433" i="3" l="1"/>
  <c r="C1433" i="3"/>
  <c r="D1433" i="3" s="1"/>
  <c r="G1433" i="3"/>
  <c r="H1433" i="3" s="1"/>
  <c r="A1434" i="3" s="1"/>
  <c r="B1434" i="3" s="1"/>
  <c r="F1434" i="3" l="1"/>
  <c r="G1434" i="3"/>
  <c r="H1434" i="3" s="1"/>
  <c r="A1435" i="3" s="1"/>
  <c r="B1435" i="3" s="1"/>
  <c r="C1434" i="3"/>
  <c r="D1434" i="3" s="1"/>
  <c r="G1435" i="3" l="1"/>
  <c r="H1435" i="3" s="1"/>
  <c r="A1436" i="3" s="1"/>
  <c r="B1436" i="3" s="1"/>
  <c r="C1435" i="3"/>
  <c r="D1435" i="3" s="1"/>
  <c r="F1435" i="3"/>
  <c r="C1436" i="3" l="1"/>
  <c r="D1436" i="3" s="1"/>
  <c r="G1436" i="3"/>
  <c r="H1436" i="3" s="1"/>
  <c r="A1437" i="3" s="1"/>
  <c r="B1437" i="3" s="1"/>
  <c r="F1436" i="3"/>
  <c r="F1437" i="3" l="1"/>
  <c r="C1437" i="3"/>
  <c r="D1437" i="3" s="1"/>
  <c r="G1437" i="3"/>
  <c r="H1437" i="3" s="1"/>
  <c r="A1438" i="3" s="1"/>
  <c r="B1438" i="3" s="1"/>
  <c r="F1438" i="3" l="1"/>
  <c r="C1438" i="3"/>
  <c r="D1438" i="3" s="1"/>
  <c r="G1438" i="3"/>
  <c r="H1438" i="3" s="1"/>
  <c r="A1439" i="3" s="1"/>
  <c r="B1439" i="3" s="1"/>
  <c r="G1439" i="3" l="1"/>
  <c r="H1439" i="3" s="1"/>
  <c r="A1440" i="3" s="1"/>
  <c r="B1440" i="3" s="1"/>
  <c r="C1439" i="3"/>
  <c r="D1439" i="3" s="1"/>
  <c r="F1439" i="3"/>
  <c r="C1440" i="3" l="1"/>
  <c r="D1440" i="3" s="1"/>
  <c r="G1440" i="3"/>
  <c r="H1440" i="3" s="1"/>
  <c r="A1441" i="3" s="1"/>
  <c r="B1441" i="3" s="1"/>
  <c r="F1440" i="3"/>
  <c r="F1441" i="3" l="1"/>
  <c r="C1441" i="3"/>
  <c r="D1441" i="3" s="1"/>
  <c r="G1441" i="3"/>
  <c r="H1441" i="3" s="1"/>
  <c r="A1442" i="3" s="1"/>
  <c r="B1442" i="3" s="1"/>
  <c r="G1442" i="3" l="1"/>
  <c r="H1442" i="3" s="1"/>
  <c r="A1443" i="3" s="1"/>
  <c r="B1443" i="3" s="1"/>
  <c r="C1442" i="3"/>
  <c r="D1442" i="3" s="1"/>
  <c r="F1442" i="3"/>
  <c r="G1443" i="3" l="1"/>
  <c r="H1443" i="3" s="1"/>
  <c r="A1444" i="3" s="1"/>
  <c r="B1444" i="3" s="1"/>
  <c r="C1443" i="3"/>
  <c r="D1443" i="3" s="1"/>
  <c r="F1443" i="3"/>
  <c r="C1444" i="3" l="1"/>
  <c r="D1444" i="3" s="1"/>
  <c r="F1444" i="3"/>
  <c r="G1444" i="3"/>
  <c r="H1444" i="3" s="1"/>
  <c r="A1445" i="3" s="1"/>
  <c r="B1445" i="3" s="1"/>
  <c r="F1445" i="3" l="1"/>
  <c r="G1445" i="3"/>
  <c r="H1445" i="3" s="1"/>
  <c r="A1446" i="3" s="1"/>
  <c r="B1446" i="3" s="1"/>
  <c r="C1445" i="3"/>
  <c r="D1445" i="3" s="1"/>
  <c r="F1446" i="3" l="1"/>
  <c r="G1446" i="3"/>
  <c r="H1446" i="3" s="1"/>
  <c r="A1447" i="3" s="1"/>
  <c r="B1447" i="3" s="1"/>
  <c r="C1446" i="3"/>
  <c r="D1446" i="3" s="1"/>
  <c r="G1447" i="3" l="1"/>
  <c r="H1447" i="3" s="1"/>
  <c r="A1448" i="3" s="1"/>
  <c r="B1448" i="3" s="1"/>
  <c r="F1447" i="3"/>
  <c r="C1447" i="3"/>
  <c r="D1447" i="3" s="1"/>
  <c r="C1448" i="3" l="1"/>
  <c r="D1448" i="3" s="1"/>
  <c r="G1448" i="3"/>
  <c r="H1448" i="3" s="1"/>
  <c r="A1449" i="3" s="1"/>
  <c r="B1449" i="3" s="1"/>
  <c r="F1448" i="3"/>
  <c r="F1449" i="3" l="1"/>
  <c r="C1449" i="3"/>
  <c r="D1449" i="3" s="1"/>
  <c r="G1449" i="3"/>
  <c r="H1449" i="3" s="1"/>
  <c r="A1450" i="3" s="1"/>
  <c r="B1450" i="3" s="1"/>
  <c r="F1450" i="3" l="1"/>
  <c r="G1450" i="3"/>
  <c r="H1450" i="3" s="1"/>
  <c r="A1451" i="3" s="1"/>
  <c r="B1451" i="3" s="1"/>
  <c r="C1450" i="3"/>
  <c r="D1450" i="3" s="1"/>
  <c r="C1451" i="3" l="1"/>
  <c r="D1451" i="3" s="1"/>
  <c r="F1451" i="3"/>
  <c r="G1451" i="3"/>
  <c r="H1451" i="3" s="1"/>
  <c r="A1452" i="3" s="1"/>
  <c r="B1452" i="3" s="1"/>
  <c r="C1452" i="3" l="1"/>
  <c r="D1452" i="3" s="1"/>
  <c r="F1452" i="3"/>
  <c r="G1452" i="3"/>
  <c r="H1452" i="3" s="1"/>
  <c r="A1453" i="3" s="1"/>
  <c r="B1453" i="3" s="1"/>
  <c r="F1453" i="3" l="1"/>
  <c r="G1453" i="3"/>
  <c r="H1453" i="3" s="1"/>
  <c r="A1454" i="3" s="1"/>
  <c r="B1454" i="3" s="1"/>
  <c r="C1453" i="3"/>
  <c r="D1453" i="3" s="1"/>
  <c r="F1454" i="3" l="1"/>
  <c r="C1454" i="3"/>
  <c r="D1454" i="3" s="1"/>
  <c r="G1454" i="3"/>
  <c r="H1454" i="3" s="1"/>
  <c r="A1455" i="3" s="1"/>
  <c r="B1455" i="3" s="1"/>
  <c r="G1455" i="3" l="1"/>
  <c r="H1455" i="3" s="1"/>
  <c r="A1456" i="3" s="1"/>
  <c r="B1456" i="3" s="1"/>
  <c r="C1455" i="3"/>
  <c r="D1455" i="3" s="1"/>
  <c r="F1455" i="3"/>
  <c r="C1456" i="3" l="1"/>
  <c r="D1456" i="3" s="1"/>
  <c r="G1456" i="3"/>
  <c r="H1456" i="3" s="1"/>
  <c r="A1457" i="3" s="1"/>
  <c r="B1457" i="3" s="1"/>
  <c r="F1456" i="3"/>
  <c r="F1457" i="3" l="1"/>
  <c r="C1457" i="3"/>
  <c r="D1457" i="3" s="1"/>
  <c r="G1457" i="3"/>
  <c r="H1457" i="3" s="1"/>
  <c r="A1458" i="3" s="1"/>
  <c r="B1458" i="3" s="1"/>
  <c r="F1458" i="3" l="1"/>
  <c r="C1458" i="3"/>
  <c r="D1458" i="3" s="1"/>
  <c r="G1458" i="3"/>
  <c r="H1458" i="3" s="1"/>
  <c r="A1459" i="3" s="1"/>
  <c r="B1459" i="3" s="1"/>
  <c r="G1459" i="3" l="1"/>
  <c r="H1459" i="3" s="1"/>
  <c r="A1460" i="3" s="1"/>
  <c r="B1460" i="3" s="1"/>
  <c r="F1459" i="3"/>
  <c r="C1459" i="3"/>
  <c r="D1459" i="3" s="1"/>
  <c r="C1460" i="3" l="1"/>
  <c r="D1460" i="3" s="1"/>
  <c r="F1460" i="3"/>
  <c r="G1460" i="3"/>
  <c r="H1460" i="3" s="1"/>
  <c r="A1461" i="3" s="1"/>
  <c r="B1461" i="3" s="1"/>
  <c r="F1461" i="3" l="1"/>
  <c r="C1461" i="3"/>
  <c r="D1461" i="3" s="1"/>
  <c r="G1461" i="3"/>
  <c r="H1461" i="3" s="1"/>
  <c r="A1462" i="3" s="1"/>
  <c r="B1462" i="3" s="1"/>
  <c r="F1462" i="3" l="1"/>
  <c r="G1462" i="3"/>
  <c r="H1462" i="3" s="1"/>
  <c r="A1463" i="3" s="1"/>
  <c r="B1463" i="3" s="1"/>
  <c r="C1462" i="3"/>
  <c r="D1462" i="3" s="1"/>
  <c r="G1463" i="3" l="1"/>
  <c r="H1463" i="3" s="1"/>
  <c r="A1464" i="3" s="1"/>
  <c r="B1464" i="3" s="1"/>
  <c r="C1463" i="3"/>
  <c r="D1463" i="3" s="1"/>
  <c r="F1463" i="3"/>
  <c r="C1464" i="3" l="1"/>
  <c r="D1464" i="3" s="1"/>
  <c r="F1464" i="3"/>
  <c r="G1464" i="3"/>
  <c r="H1464" i="3" s="1"/>
  <c r="A1465" i="3" s="1"/>
  <c r="B1465" i="3" s="1"/>
  <c r="F1465" i="3" l="1"/>
  <c r="C1465" i="3"/>
  <c r="D1465" i="3" s="1"/>
  <c r="G1465" i="3"/>
  <c r="H1465" i="3" s="1"/>
  <c r="A1466" i="3" s="1"/>
  <c r="B1466" i="3" s="1"/>
  <c r="F1466" i="3" l="1"/>
  <c r="C1466" i="3"/>
  <c r="D1466" i="3" s="1"/>
  <c r="G1466" i="3"/>
  <c r="H1466" i="3" s="1"/>
  <c r="A1467" i="3" s="1"/>
  <c r="B1467" i="3" s="1"/>
  <c r="G1467" i="3" l="1"/>
  <c r="H1467" i="3" s="1"/>
  <c r="A1468" i="3" s="1"/>
  <c r="B1468" i="3" s="1"/>
  <c r="C1467" i="3"/>
  <c r="D1467" i="3" s="1"/>
  <c r="F1467" i="3"/>
  <c r="C1468" i="3" l="1"/>
  <c r="D1468" i="3" s="1"/>
  <c r="F1468" i="3"/>
  <c r="G1468" i="3"/>
  <c r="H1468" i="3" s="1"/>
  <c r="A1469" i="3" s="1"/>
  <c r="B1469" i="3" s="1"/>
  <c r="F1469" i="3" l="1"/>
  <c r="C1469" i="3"/>
  <c r="D1469" i="3" s="1"/>
  <c r="G1469" i="3"/>
  <c r="H1469" i="3" s="1"/>
  <c r="A1470" i="3" s="1"/>
  <c r="B1470" i="3" s="1"/>
  <c r="F1470" i="3" l="1"/>
  <c r="C1470" i="3"/>
  <c r="D1470" i="3" s="1"/>
  <c r="G1470" i="3"/>
  <c r="H1470" i="3" s="1"/>
  <c r="A1471" i="3" s="1"/>
  <c r="B1471" i="3" s="1"/>
  <c r="G1471" i="3" l="1"/>
  <c r="H1471" i="3" s="1"/>
  <c r="A1472" i="3" s="1"/>
  <c r="B1472" i="3" s="1"/>
  <c r="C1471" i="3"/>
  <c r="D1471" i="3" s="1"/>
  <c r="F1471" i="3"/>
  <c r="C1472" i="3" l="1"/>
  <c r="D1472" i="3" s="1"/>
  <c r="F1472" i="3"/>
  <c r="G1472" i="3"/>
  <c r="H1472" i="3" s="1"/>
  <c r="A1473" i="3" s="1"/>
  <c r="B1473" i="3" s="1"/>
  <c r="F1473" i="3" l="1"/>
  <c r="G1473" i="3"/>
  <c r="H1473" i="3" s="1"/>
  <c r="A1474" i="3" s="1"/>
  <c r="B1474" i="3" s="1"/>
  <c r="C1473" i="3"/>
  <c r="D1473" i="3" s="1"/>
  <c r="F1474" i="3" l="1"/>
  <c r="C1474" i="3"/>
  <c r="D1474" i="3" s="1"/>
  <c r="G1474" i="3"/>
  <c r="H1474" i="3" s="1"/>
  <c r="A1475" i="3" s="1"/>
  <c r="B1475" i="3" s="1"/>
  <c r="G1475" i="3" l="1"/>
  <c r="H1475" i="3" s="1"/>
  <c r="A1476" i="3" s="1"/>
  <c r="B1476" i="3" s="1"/>
  <c r="C1475" i="3"/>
  <c r="D1475" i="3" s="1"/>
  <c r="F1475" i="3"/>
  <c r="C1476" i="3" l="1"/>
  <c r="D1476" i="3" s="1"/>
  <c r="G1476" i="3"/>
  <c r="H1476" i="3" s="1"/>
  <c r="A1477" i="3" s="1"/>
  <c r="B1477" i="3" s="1"/>
  <c r="F1476" i="3"/>
  <c r="F1477" i="3" l="1"/>
  <c r="C1477" i="3"/>
  <c r="D1477" i="3" s="1"/>
  <c r="G1477" i="3"/>
  <c r="H1477" i="3" s="1"/>
  <c r="A1478" i="3" s="1"/>
  <c r="B1478" i="3" s="1"/>
  <c r="F1478" i="3" l="1"/>
  <c r="G1478" i="3"/>
  <c r="H1478" i="3" s="1"/>
  <c r="A1479" i="3" s="1"/>
  <c r="B1479" i="3" s="1"/>
  <c r="C1478" i="3"/>
  <c r="D1478" i="3" s="1"/>
  <c r="F1479" i="3" l="1"/>
  <c r="G1479" i="3"/>
  <c r="H1479" i="3" s="1"/>
  <c r="A1480" i="3" s="1"/>
  <c r="B1480" i="3" s="1"/>
  <c r="C1479" i="3"/>
  <c r="D1479" i="3" s="1"/>
  <c r="C1480" i="3" l="1"/>
  <c r="D1480" i="3" s="1"/>
  <c r="F1480" i="3"/>
  <c r="G1480" i="3"/>
  <c r="H1480" i="3" s="1"/>
  <c r="A1481" i="3" s="1"/>
  <c r="B1481" i="3" s="1"/>
  <c r="F1481" i="3" l="1"/>
  <c r="C1481" i="3"/>
  <c r="D1481" i="3" s="1"/>
  <c r="G1481" i="3"/>
  <c r="H1481" i="3" s="1"/>
  <c r="A1482" i="3" s="1"/>
  <c r="B1482" i="3" s="1"/>
  <c r="G1482" i="3" l="1"/>
  <c r="H1482" i="3" s="1"/>
  <c r="A1483" i="3" s="1"/>
  <c r="B1483" i="3" s="1"/>
  <c r="C1482" i="3"/>
  <c r="D1482" i="3" s="1"/>
  <c r="F1482" i="3"/>
  <c r="C1483" i="3" l="1"/>
  <c r="D1483" i="3" s="1"/>
  <c r="G1483" i="3"/>
  <c r="H1483" i="3" s="1"/>
  <c r="A1484" i="3" s="1"/>
  <c r="B1484" i="3" s="1"/>
  <c r="F1483" i="3"/>
  <c r="C1484" i="3" l="1"/>
  <c r="D1484" i="3" s="1"/>
  <c r="F1484" i="3"/>
  <c r="G1484" i="3"/>
  <c r="H1484" i="3" s="1"/>
  <c r="A1485" i="3" s="1"/>
  <c r="B1485" i="3" s="1"/>
  <c r="F1485" i="3" l="1"/>
  <c r="G1485" i="3"/>
  <c r="H1485" i="3" s="1"/>
  <c r="A1486" i="3" s="1"/>
  <c r="B1486" i="3" s="1"/>
  <c r="C1485" i="3"/>
  <c r="D1485" i="3" s="1"/>
  <c r="F1486" i="3" l="1"/>
  <c r="C1486" i="3"/>
  <c r="D1486" i="3" s="1"/>
  <c r="G1486" i="3"/>
  <c r="H1486" i="3" s="1"/>
  <c r="A1487" i="3" s="1"/>
  <c r="B1487" i="3" s="1"/>
  <c r="C1487" i="3" l="1"/>
  <c r="D1487" i="3" s="1"/>
  <c r="G1487" i="3"/>
  <c r="H1487" i="3" s="1"/>
  <c r="A1488" i="3" s="1"/>
  <c r="B1488" i="3" s="1"/>
  <c r="F1487" i="3"/>
  <c r="C1488" i="3" l="1"/>
  <c r="D1488" i="3" s="1"/>
  <c r="F1488" i="3"/>
  <c r="G1488" i="3"/>
  <c r="H1488" i="3" s="1"/>
  <c r="A1489" i="3" s="1"/>
  <c r="B1489" i="3" s="1"/>
  <c r="F1489" i="3" l="1"/>
  <c r="C1489" i="3"/>
  <c r="D1489" i="3" s="1"/>
  <c r="G1489" i="3"/>
  <c r="H1489" i="3" s="1"/>
  <c r="A1490" i="3" s="1"/>
  <c r="B1490" i="3" s="1"/>
  <c r="F1490" i="3" l="1"/>
  <c r="G1490" i="3"/>
  <c r="H1490" i="3" s="1"/>
  <c r="A1491" i="3" s="1"/>
  <c r="B1491" i="3" s="1"/>
  <c r="C1490" i="3"/>
  <c r="D1490" i="3" s="1"/>
  <c r="G1491" i="3" l="1"/>
  <c r="H1491" i="3" s="1"/>
  <c r="A1492" i="3" s="1"/>
  <c r="B1492" i="3" s="1"/>
  <c r="C1491" i="3"/>
  <c r="D1491" i="3" s="1"/>
  <c r="F1491" i="3"/>
  <c r="C1492" i="3" l="1"/>
  <c r="D1492" i="3" s="1"/>
  <c r="G1492" i="3"/>
  <c r="H1492" i="3" s="1"/>
  <c r="A1493" i="3" s="1"/>
  <c r="B1493" i="3" s="1"/>
  <c r="F1492" i="3"/>
  <c r="F1493" i="3" l="1"/>
  <c r="C1493" i="3"/>
  <c r="D1493" i="3" s="1"/>
  <c r="G1493" i="3"/>
  <c r="H1493" i="3" s="1"/>
  <c r="A1494" i="3" s="1"/>
  <c r="B1494" i="3" s="1"/>
  <c r="F1494" i="3" l="1"/>
  <c r="G1494" i="3"/>
  <c r="H1494" i="3" s="1"/>
  <c r="A1495" i="3" s="1"/>
  <c r="B1495" i="3" s="1"/>
  <c r="C1494" i="3"/>
  <c r="D1494" i="3" s="1"/>
  <c r="G1495" i="3" l="1"/>
  <c r="H1495" i="3" s="1"/>
  <c r="A1496" i="3" s="1"/>
  <c r="B1496" i="3" s="1"/>
  <c r="C1495" i="3"/>
  <c r="D1495" i="3" s="1"/>
  <c r="F1495" i="3"/>
  <c r="C1496" i="3" l="1"/>
  <c r="D1496" i="3" s="1"/>
  <c r="F1496" i="3"/>
  <c r="G1496" i="3"/>
  <c r="H1496" i="3" s="1"/>
  <c r="A1497" i="3" s="1"/>
  <c r="B1497" i="3" s="1"/>
  <c r="F1497" i="3" l="1"/>
  <c r="G1497" i="3"/>
  <c r="H1497" i="3" s="1"/>
  <c r="A1498" i="3" s="1"/>
  <c r="B1498" i="3" s="1"/>
  <c r="C1497" i="3"/>
  <c r="D1497" i="3" s="1"/>
  <c r="F1498" i="3" l="1"/>
  <c r="G1498" i="3"/>
  <c r="H1498" i="3" s="1"/>
  <c r="A1499" i="3" s="1"/>
  <c r="B1499" i="3" s="1"/>
  <c r="C1498" i="3"/>
  <c r="D1498" i="3" s="1"/>
  <c r="G1499" i="3" l="1"/>
  <c r="H1499" i="3" s="1"/>
  <c r="A1500" i="3" s="1"/>
  <c r="B1500" i="3" s="1"/>
  <c r="C1499" i="3"/>
  <c r="D1499" i="3" s="1"/>
  <c r="F1499" i="3"/>
  <c r="F1500" i="3" l="1"/>
  <c r="G1500" i="3"/>
  <c r="H1500" i="3" s="1"/>
  <c r="A1501" i="3" s="1"/>
  <c r="B1501" i="3" s="1"/>
  <c r="C1500" i="3"/>
  <c r="D1500" i="3" s="1"/>
  <c r="F1501" i="3" l="1"/>
  <c r="C1501" i="3"/>
  <c r="D1501" i="3" s="1"/>
  <c r="G1501" i="3"/>
  <c r="H1501" i="3" s="1"/>
  <c r="A1502" i="3" s="1"/>
  <c r="B1502" i="3" s="1"/>
  <c r="F1502" i="3" l="1"/>
  <c r="G1502" i="3"/>
  <c r="H1502" i="3" s="1"/>
  <c r="A1503" i="3" s="1"/>
  <c r="B1503" i="3" s="1"/>
  <c r="C1502" i="3"/>
  <c r="D1502" i="3" s="1"/>
  <c r="G1503" i="3" l="1"/>
  <c r="H1503" i="3" s="1"/>
  <c r="A1504" i="3" s="1"/>
  <c r="B1504" i="3" s="1"/>
  <c r="C1503" i="3"/>
  <c r="D1503" i="3" s="1"/>
  <c r="F1503" i="3"/>
  <c r="C1504" i="3" l="1"/>
  <c r="D1504" i="3" s="1"/>
  <c r="F1504" i="3"/>
  <c r="G1504" i="3"/>
  <c r="H1504" i="3" s="1"/>
  <c r="A1505" i="3" s="1"/>
  <c r="B1505" i="3" s="1"/>
  <c r="F1505" i="3" l="1"/>
  <c r="G1505" i="3"/>
  <c r="H1505" i="3" s="1"/>
  <c r="A1506" i="3" s="1"/>
  <c r="B1506" i="3" s="1"/>
  <c r="C1505" i="3"/>
  <c r="D1505" i="3" s="1"/>
  <c r="F1506" i="3" l="1"/>
  <c r="C1506" i="3"/>
  <c r="D1506" i="3" s="1"/>
  <c r="G1506" i="3"/>
  <c r="H1506" i="3" s="1"/>
  <c r="A1507" i="3" s="1"/>
  <c r="B1507" i="3" s="1"/>
  <c r="G1507" i="3" l="1"/>
  <c r="H1507" i="3" s="1"/>
  <c r="A1508" i="3" s="1"/>
  <c r="B1508" i="3" s="1"/>
  <c r="C1507" i="3"/>
  <c r="D1507" i="3" s="1"/>
  <c r="F1507" i="3"/>
  <c r="C1508" i="3" l="1"/>
  <c r="D1508" i="3" s="1"/>
  <c r="F1508" i="3"/>
  <c r="G1508" i="3"/>
  <c r="H1508" i="3" s="1"/>
  <c r="A1509" i="3" s="1"/>
  <c r="B1509" i="3" s="1"/>
  <c r="F1509" i="3" l="1"/>
  <c r="G1509" i="3"/>
  <c r="H1509" i="3" s="1"/>
  <c r="A1510" i="3" s="1"/>
  <c r="B1510" i="3" s="1"/>
  <c r="C1509" i="3"/>
  <c r="D1509" i="3" s="1"/>
  <c r="F1510" i="3" l="1"/>
  <c r="G1510" i="3"/>
  <c r="H1510" i="3" s="1"/>
  <c r="A1511" i="3" s="1"/>
  <c r="B1511" i="3" s="1"/>
  <c r="C1510" i="3"/>
  <c r="D1510" i="3" s="1"/>
  <c r="G1511" i="3" l="1"/>
  <c r="H1511" i="3" s="1"/>
  <c r="A1512" i="3" s="1"/>
  <c r="B1512" i="3" s="1"/>
  <c r="C1511" i="3"/>
  <c r="D1511" i="3" s="1"/>
  <c r="F1511" i="3"/>
  <c r="C1512" i="3" l="1"/>
  <c r="D1512" i="3" s="1"/>
  <c r="F1512" i="3"/>
  <c r="G1512" i="3"/>
  <c r="H1512" i="3" s="1"/>
  <c r="A1513" i="3" s="1"/>
  <c r="B1513" i="3" s="1"/>
  <c r="F1513" i="3" l="1"/>
  <c r="C1513" i="3"/>
  <c r="D1513" i="3" s="1"/>
  <c r="G1513" i="3"/>
  <c r="H1513" i="3" s="1"/>
  <c r="A1514" i="3" s="1"/>
  <c r="B1514" i="3" s="1"/>
  <c r="F1514" i="3" l="1"/>
  <c r="G1514" i="3"/>
  <c r="H1514" i="3" s="1"/>
  <c r="A1515" i="3" s="1"/>
  <c r="B1515" i="3" s="1"/>
  <c r="C1514" i="3"/>
  <c r="D1514" i="3" s="1"/>
  <c r="F1515" i="3" l="1"/>
  <c r="G1515" i="3"/>
  <c r="H1515" i="3" s="1"/>
  <c r="A1516" i="3" s="1"/>
  <c r="B1516" i="3" s="1"/>
  <c r="C1515" i="3"/>
  <c r="D1515" i="3" s="1"/>
  <c r="C1516" i="3" l="1"/>
  <c r="D1516" i="3" s="1"/>
  <c r="G1516" i="3"/>
  <c r="H1516" i="3" s="1"/>
  <c r="A1517" i="3" s="1"/>
  <c r="B1517" i="3" s="1"/>
  <c r="F1516" i="3"/>
  <c r="F1517" i="3" l="1"/>
  <c r="G1517" i="3"/>
  <c r="H1517" i="3" s="1"/>
  <c r="A1518" i="3" s="1"/>
  <c r="B1518" i="3" s="1"/>
  <c r="C1517" i="3"/>
  <c r="D1517" i="3" s="1"/>
  <c r="F1518" i="3" l="1"/>
  <c r="G1518" i="3"/>
  <c r="H1518" i="3" s="1"/>
  <c r="A1519" i="3" s="1"/>
  <c r="B1519" i="3" s="1"/>
  <c r="C1518" i="3"/>
  <c r="D1518" i="3" s="1"/>
  <c r="G1519" i="3" l="1"/>
  <c r="H1519" i="3" s="1"/>
  <c r="A1520" i="3" s="1"/>
  <c r="B1520" i="3" s="1"/>
  <c r="C1519" i="3"/>
  <c r="D1519" i="3" s="1"/>
  <c r="F1519" i="3"/>
  <c r="C1520" i="3" l="1"/>
  <c r="D1520" i="3" s="1"/>
  <c r="G1520" i="3"/>
  <c r="H1520" i="3" s="1"/>
  <c r="A1521" i="3" s="1"/>
  <c r="B1521" i="3" s="1"/>
  <c r="F1520" i="3"/>
  <c r="F1521" i="3" l="1"/>
  <c r="G1521" i="3"/>
  <c r="H1521" i="3" s="1"/>
  <c r="A1522" i="3" s="1"/>
  <c r="B1522" i="3" s="1"/>
  <c r="C1521" i="3"/>
  <c r="D1521" i="3" s="1"/>
  <c r="F1522" i="3" l="1"/>
  <c r="G1522" i="3"/>
  <c r="H1522" i="3" s="1"/>
  <c r="A1523" i="3" s="1"/>
  <c r="B1523" i="3" s="1"/>
  <c r="C1522" i="3"/>
  <c r="D1522" i="3" s="1"/>
  <c r="C1523" i="3" l="1"/>
  <c r="D1523" i="3" s="1"/>
  <c r="F1523" i="3"/>
  <c r="G1523" i="3"/>
  <c r="H1523" i="3" s="1"/>
  <c r="A1524" i="3" s="1"/>
  <c r="B1524" i="3" s="1"/>
  <c r="C1524" i="3" l="1"/>
  <c r="D1524" i="3" s="1"/>
  <c r="G1524" i="3"/>
  <c r="H1524" i="3" s="1"/>
  <c r="A1525" i="3" s="1"/>
  <c r="B1525" i="3" s="1"/>
  <c r="F1524" i="3"/>
  <c r="F1525" i="3" l="1"/>
  <c r="G1525" i="3"/>
  <c r="H1525" i="3" s="1"/>
  <c r="A1526" i="3" s="1"/>
  <c r="B1526" i="3" s="1"/>
  <c r="C1525" i="3"/>
  <c r="D1525" i="3" s="1"/>
  <c r="F1526" i="3" l="1"/>
  <c r="G1526" i="3"/>
  <c r="H1526" i="3" s="1"/>
  <c r="A1527" i="3" s="1"/>
  <c r="B1527" i="3" s="1"/>
  <c r="C1526" i="3"/>
  <c r="D1526" i="3" s="1"/>
  <c r="C1527" i="3" l="1"/>
  <c r="D1527" i="3" s="1"/>
  <c r="G1527" i="3"/>
  <c r="H1527" i="3" s="1"/>
  <c r="A1528" i="3" s="1"/>
  <c r="B1528" i="3" s="1"/>
  <c r="F1527" i="3"/>
  <c r="C1528" i="3" l="1"/>
  <c r="D1528" i="3" s="1"/>
  <c r="F1528" i="3"/>
  <c r="G1528" i="3"/>
  <c r="H1528" i="3" s="1"/>
  <c r="A1529" i="3" s="1"/>
  <c r="B1529" i="3" s="1"/>
  <c r="F1529" i="3" l="1"/>
  <c r="G1529" i="3"/>
  <c r="H1529" i="3" s="1"/>
  <c r="A1530" i="3" s="1"/>
  <c r="B1530" i="3" s="1"/>
  <c r="C1529" i="3"/>
  <c r="D1529" i="3" s="1"/>
  <c r="F1530" i="3" l="1"/>
  <c r="C1530" i="3"/>
  <c r="D1530" i="3" s="1"/>
  <c r="G1530" i="3"/>
  <c r="H1530" i="3" s="1"/>
  <c r="A1531" i="3" s="1"/>
  <c r="B1531" i="3" s="1"/>
  <c r="G1531" i="3" l="1"/>
  <c r="H1531" i="3" s="1"/>
  <c r="A1532" i="3" s="1"/>
  <c r="B1532" i="3" s="1"/>
  <c r="C1531" i="3"/>
  <c r="D1531" i="3" s="1"/>
  <c r="F1531" i="3"/>
  <c r="C1532" i="3" l="1"/>
  <c r="D1532" i="3" s="1"/>
  <c r="G1532" i="3"/>
  <c r="H1532" i="3" s="1"/>
  <c r="A1533" i="3" s="1"/>
  <c r="B1533" i="3" s="1"/>
  <c r="F1532" i="3"/>
  <c r="F1533" i="3" l="1"/>
  <c r="C1533" i="3"/>
  <c r="D1533" i="3" s="1"/>
  <c r="G1533" i="3"/>
  <c r="H1533" i="3" s="1"/>
  <c r="A1534" i="3" s="1"/>
  <c r="B1534" i="3" s="1"/>
  <c r="F1534" i="3" l="1"/>
  <c r="G1534" i="3"/>
  <c r="H1534" i="3" s="1"/>
  <c r="A1535" i="3" s="1"/>
  <c r="B1535" i="3" s="1"/>
  <c r="C1534" i="3"/>
  <c r="D1534" i="3" s="1"/>
  <c r="F1535" i="3" l="1"/>
  <c r="G1535" i="3"/>
  <c r="H1535" i="3" s="1"/>
  <c r="A1536" i="3" s="1"/>
  <c r="B1536" i="3" s="1"/>
  <c r="C1535" i="3"/>
  <c r="D1535" i="3" s="1"/>
  <c r="C1536" i="3" l="1"/>
  <c r="D1536" i="3" s="1"/>
  <c r="F1536" i="3"/>
  <c r="G1536" i="3"/>
  <c r="H1536" i="3" s="1"/>
  <c r="A1537" i="3" s="1"/>
  <c r="B1537" i="3" s="1"/>
  <c r="F1537" i="3" l="1"/>
  <c r="G1537" i="3"/>
  <c r="H1537" i="3" s="1"/>
  <c r="A1538" i="3" s="1"/>
  <c r="B1538" i="3" s="1"/>
  <c r="C1537" i="3"/>
  <c r="D1537" i="3" s="1"/>
  <c r="F1538" i="3" l="1"/>
  <c r="G1538" i="3"/>
  <c r="H1538" i="3" s="1"/>
  <c r="A1539" i="3" s="1"/>
  <c r="B1539" i="3" s="1"/>
  <c r="C1538" i="3"/>
  <c r="D1538" i="3" s="1"/>
  <c r="F1539" i="3" l="1"/>
  <c r="G1539" i="3"/>
  <c r="H1539" i="3" s="1"/>
  <c r="A1540" i="3" s="1"/>
  <c r="B1540" i="3" s="1"/>
  <c r="C1539" i="3"/>
  <c r="D1539" i="3" s="1"/>
  <c r="C1540" i="3" l="1"/>
  <c r="D1540" i="3" s="1"/>
  <c r="F1540" i="3"/>
  <c r="G1540" i="3"/>
  <c r="H1540" i="3" s="1"/>
  <c r="A1541" i="3" s="1"/>
  <c r="B1541" i="3" s="1"/>
  <c r="F1541" i="3" l="1"/>
  <c r="C1541" i="3"/>
  <c r="D1541" i="3" s="1"/>
  <c r="G1541" i="3"/>
  <c r="H1541" i="3" s="1"/>
  <c r="A1542" i="3" s="1"/>
  <c r="B1542" i="3" s="1"/>
  <c r="F1542" i="3" l="1"/>
  <c r="G1542" i="3"/>
  <c r="H1542" i="3" s="1"/>
  <c r="A1543" i="3" s="1"/>
  <c r="B1543" i="3" s="1"/>
  <c r="C1542" i="3"/>
  <c r="D1542" i="3" s="1"/>
  <c r="G1543" i="3" l="1"/>
  <c r="H1543" i="3" s="1"/>
  <c r="A1544" i="3" s="1"/>
  <c r="B1544" i="3" s="1"/>
  <c r="C1543" i="3"/>
  <c r="D1543" i="3" s="1"/>
  <c r="F1543" i="3"/>
  <c r="C1544" i="3" l="1"/>
  <c r="D1544" i="3" s="1"/>
  <c r="F1544" i="3"/>
  <c r="G1544" i="3"/>
  <c r="H1544" i="3" s="1"/>
  <c r="A1545" i="3" s="1"/>
  <c r="B1545" i="3" s="1"/>
  <c r="F1545" i="3" l="1"/>
  <c r="C1545" i="3"/>
  <c r="D1545" i="3" s="1"/>
  <c r="G1545" i="3"/>
  <c r="H1545" i="3" s="1"/>
  <c r="A1546" i="3" s="1"/>
  <c r="B1546" i="3" s="1"/>
  <c r="F1546" i="3" l="1"/>
  <c r="G1546" i="3"/>
  <c r="H1546" i="3" s="1"/>
  <c r="A1547" i="3" s="1"/>
  <c r="B1547" i="3" s="1"/>
  <c r="C1546" i="3"/>
  <c r="D1546" i="3" s="1"/>
  <c r="G1547" i="3" l="1"/>
  <c r="H1547" i="3" s="1"/>
  <c r="A1548" i="3" s="1"/>
  <c r="B1548" i="3" s="1"/>
  <c r="C1547" i="3"/>
  <c r="D1547" i="3" s="1"/>
  <c r="F1547" i="3"/>
  <c r="C1548" i="3" l="1"/>
  <c r="D1548" i="3" s="1"/>
  <c r="F1548" i="3"/>
  <c r="G1548" i="3"/>
  <c r="H1548" i="3" s="1"/>
  <c r="A1549" i="3" s="1"/>
  <c r="B1549" i="3" s="1"/>
  <c r="F1549" i="3" l="1"/>
  <c r="G1549" i="3"/>
  <c r="H1549" i="3" s="1"/>
  <c r="A1550" i="3" s="1"/>
  <c r="B1550" i="3" s="1"/>
  <c r="C1549" i="3"/>
  <c r="D1549" i="3" s="1"/>
  <c r="F1550" i="3" l="1"/>
  <c r="G1550" i="3"/>
  <c r="H1550" i="3" s="1"/>
  <c r="A1551" i="3" s="1"/>
  <c r="B1551" i="3" s="1"/>
  <c r="C1550" i="3"/>
  <c r="D1550" i="3" s="1"/>
  <c r="G1551" i="3" l="1"/>
  <c r="H1551" i="3" s="1"/>
  <c r="A1552" i="3" s="1"/>
  <c r="B1552" i="3" s="1"/>
  <c r="C1551" i="3"/>
  <c r="D1551" i="3" s="1"/>
  <c r="F1551" i="3"/>
  <c r="C1552" i="3" l="1"/>
  <c r="D1552" i="3" s="1"/>
  <c r="F1552" i="3"/>
  <c r="G1552" i="3"/>
  <c r="H1552" i="3" s="1"/>
  <c r="A1553" i="3" s="1"/>
  <c r="B1553" i="3" s="1"/>
  <c r="F1553" i="3" l="1"/>
  <c r="C1553" i="3"/>
  <c r="D1553" i="3" s="1"/>
  <c r="G1553" i="3"/>
  <c r="H1553" i="3" s="1"/>
  <c r="A1554" i="3" s="1"/>
  <c r="B1554" i="3" s="1"/>
  <c r="F1554" i="3" l="1"/>
  <c r="G1554" i="3"/>
  <c r="H1554" i="3" s="1"/>
  <c r="A1555" i="3" s="1"/>
  <c r="B1555" i="3" s="1"/>
  <c r="C1554" i="3"/>
  <c r="D1554" i="3" s="1"/>
  <c r="G1555" i="3" l="1"/>
  <c r="H1555" i="3" s="1"/>
  <c r="A1556" i="3" s="1"/>
  <c r="B1556" i="3" s="1"/>
  <c r="C1555" i="3"/>
  <c r="D1555" i="3" s="1"/>
  <c r="F1555" i="3"/>
  <c r="C1556" i="3" l="1"/>
  <c r="D1556" i="3" s="1"/>
  <c r="F1556" i="3"/>
  <c r="G1556" i="3"/>
  <c r="H1556" i="3" s="1"/>
  <c r="A1557" i="3" s="1"/>
  <c r="B1557" i="3" s="1"/>
  <c r="F1557" i="3" l="1"/>
  <c r="C1557" i="3"/>
  <c r="D1557" i="3" s="1"/>
  <c r="G1557" i="3"/>
  <c r="H1557" i="3" s="1"/>
  <c r="A1558" i="3" s="1"/>
  <c r="B1558" i="3" s="1"/>
  <c r="F1558" i="3" l="1"/>
  <c r="G1558" i="3"/>
  <c r="H1558" i="3" s="1"/>
  <c r="A1559" i="3" s="1"/>
  <c r="B1559" i="3" s="1"/>
  <c r="C1558" i="3"/>
  <c r="D1558" i="3" s="1"/>
  <c r="G1559" i="3" l="1"/>
  <c r="H1559" i="3" s="1"/>
  <c r="A1560" i="3" s="1"/>
  <c r="B1560" i="3" s="1"/>
  <c r="C1559" i="3"/>
  <c r="D1559" i="3" s="1"/>
  <c r="F1559" i="3"/>
  <c r="F1560" i="3" l="1"/>
  <c r="G1560" i="3"/>
  <c r="H1560" i="3" s="1"/>
  <c r="A1561" i="3" s="1"/>
  <c r="B1561" i="3" s="1"/>
  <c r="C1560" i="3"/>
  <c r="D1560" i="3" s="1"/>
  <c r="F1561" i="3" l="1"/>
  <c r="C1561" i="3"/>
  <c r="D1561" i="3" s="1"/>
  <c r="G1561" i="3"/>
  <c r="H1561" i="3" s="1"/>
  <c r="A1562" i="3" s="1"/>
  <c r="B1562" i="3" s="1"/>
  <c r="F1562" i="3" l="1"/>
  <c r="C1562" i="3"/>
  <c r="D1562" i="3" s="1"/>
  <c r="G1562" i="3"/>
  <c r="H1562" i="3" s="1"/>
  <c r="A1563" i="3" s="1"/>
  <c r="B1563" i="3" s="1"/>
  <c r="G1563" i="3" l="1"/>
  <c r="H1563" i="3" s="1"/>
  <c r="A1564" i="3" s="1"/>
  <c r="B1564" i="3" s="1"/>
  <c r="C1563" i="3"/>
  <c r="D1563" i="3" s="1"/>
  <c r="F1563" i="3"/>
  <c r="C1564" i="3" l="1"/>
  <c r="D1564" i="3" s="1"/>
  <c r="G1564" i="3"/>
  <c r="H1564" i="3" s="1"/>
  <c r="A1565" i="3" s="1"/>
  <c r="B1565" i="3" s="1"/>
  <c r="F1564" i="3"/>
  <c r="F1565" i="3" l="1"/>
  <c r="C1565" i="3"/>
  <c r="D1565" i="3" s="1"/>
  <c r="G1565" i="3"/>
  <c r="H1565" i="3" s="1"/>
  <c r="A1566" i="3" s="1"/>
  <c r="B1566" i="3" s="1"/>
  <c r="F1566" i="3" l="1"/>
  <c r="G1566" i="3"/>
  <c r="H1566" i="3" s="1"/>
  <c r="A1567" i="3" s="1"/>
  <c r="B1567" i="3" s="1"/>
  <c r="C1566" i="3"/>
  <c r="D1566" i="3" s="1"/>
  <c r="C1567" i="3" l="1"/>
  <c r="D1567" i="3" s="1"/>
  <c r="F1567" i="3"/>
  <c r="G1567" i="3"/>
  <c r="H1567" i="3" s="1"/>
  <c r="A1568" i="3" s="1"/>
  <c r="B1568" i="3" s="1"/>
  <c r="C1568" i="3" l="1"/>
  <c r="D1568" i="3" s="1"/>
  <c r="F1568" i="3"/>
  <c r="G1568" i="3"/>
  <c r="H1568" i="3" s="1"/>
  <c r="A1569" i="3" s="1"/>
  <c r="B1569" i="3" s="1"/>
  <c r="F1569" i="3" l="1"/>
  <c r="G1569" i="3"/>
  <c r="H1569" i="3" s="1"/>
  <c r="A1570" i="3" s="1"/>
  <c r="B1570" i="3" s="1"/>
  <c r="C1569" i="3"/>
  <c r="D1569" i="3" s="1"/>
  <c r="F1570" i="3" l="1"/>
  <c r="G1570" i="3"/>
  <c r="H1570" i="3" s="1"/>
  <c r="A1571" i="3" s="1"/>
  <c r="B1571" i="3" s="1"/>
  <c r="C1570" i="3"/>
  <c r="D1570" i="3" s="1"/>
  <c r="G1571" i="3" l="1"/>
  <c r="H1571" i="3" s="1"/>
  <c r="A1572" i="3" s="1"/>
  <c r="B1572" i="3" s="1"/>
  <c r="C1571" i="3"/>
  <c r="D1571" i="3" s="1"/>
  <c r="F1571" i="3"/>
  <c r="C1572" i="3" l="1"/>
  <c r="D1572" i="3" s="1"/>
  <c r="G1572" i="3"/>
  <c r="H1572" i="3" s="1"/>
  <c r="A1573" i="3" s="1"/>
  <c r="B1573" i="3" s="1"/>
  <c r="F1572" i="3"/>
  <c r="F1573" i="3" l="1"/>
  <c r="G1573" i="3"/>
  <c r="H1573" i="3" s="1"/>
  <c r="A1574" i="3" s="1"/>
  <c r="B1574" i="3" s="1"/>
  <c r="C1573" i="3"/>
  <c r="D1573" i="3" s="1"/>
  <c r="F1574" i="3" l="1"/>
  <c r="C1574" i="3"/>
  <c r="D1574" i="3" s="1"/>
  <c r="G1574" i="3"/>
  <c r="H1574" i="3" s="1"/>
  <c r="A1575" i="3" s="1"/>
  <c r="B1575" i="3" s="1"/>
  <c r="C1575" i="3" l="1"/>
  <c r="D1575" i="3" s="1"/>
  <c r="F1575" i="3"/>
  <c r="G1575" i="3"/>
  <c r="H1575" i="3" s="1"/>
  <c r="A1576" i="3" s="1"/>
  <c r="B1576" i="3" s="1"/>
  <c r="C1576" i="3" l="1"/>
  <c r="D1576" i="3" s="1"/>
  <c r="G1576" i="3"/>
  <c r="H1576" i="3" s="1"/>
  <c r="A1577" i="3" s="1"/>
  <c r="B1577" i="3" s="1"/>
  <c r="F1576" i="3"/>
  <c r="F1577" i="3" l="1"/>
  <c r="G1577" i="3"/>
  <c r="H1577" i="3" s="1"/>
  <c r="A1578" i="3" s="1"/>
  <c r="B1578" i="3" s="1"/>
  <c r="C1577" i="3"/>
  <c r="D1577" i="3" s="1"/>
  <c r="F1578" i="3" l="1"/>
  <c r="C1578" i="3"/>
  <c r="D1578" i="3" s="1"/>
  <c r="G1578" i="3"/>
  <c r="H1578" i="3" s="1"/>
  <c r="A1579" i="3" s="1"/>
  <c r="B1579" i="3" s="1"/>
  <c r="G1579" i="3" l="1"/>
  <c r="H1579" i="3" s="1"/>
  <c r="A1580" i="3" s="1"/>
  <c r="B1580" i="3" s="1"/>
  <c r="C1579" i="3"/>
  <c r="D1579" i="3" s="1"/>
  <c r="F1579" i="3"/>
  <c r="C1580" i="3" l="1"/>
  <c r="D1580" i="3" s="1"/>
  <c r="F1580" i="3"/>
  <c r="G1580" i="3"/>
  <c r="H1580" i="3" s="1"/>
  <c r="A1581" i="3" s="1"/>
  <c r="B1581" i="3" s="1"/>
  <c r="F1581" i="3" l="1"/>
  <c r="C1581" i="3"/>
  <c r="D1581" i="3" s="1"/>
  <c r="G1581" i="3"/>
  <c r="H1581" i="3" s="1"/>
  <c r="A1582" i="3" s="1"/>
  <c r="B1582" i="3" s="1"/>
  <c r="F1582" i="3" l="1"/>
  <c r="C1582" i="3"/>
  <c r="D1582" i="3" s="1"/>
  <c r="G1582" i="3"/>
  <c r="H1582" i="3" s="1"/>
  <c r="A1583" i="3" s="1"/>
  <c r="B1583" i="3" s="1"/>
  <c r="G1583" i="3" l="1"/>
  <c r="H1583" i="3" s="1"/>
  <c r="A1584" i="3" s="1"/>
  <c r="B1584" i="3" s="1"/>
  <c r="C1583" i="3"/>
  <c r="D1583" i="3" s="1"/>
  <c r="F1583" i="3"/>
  <c r="C1584" i="3" l="1"/>
  <c r="D1584" i="3" s="1"/>
  <c r="F1584" i="3"/>
  <c r="G1584" i="3"/>
  <c r="H1584" i="3" s="1"/>
  <c r="A1585" i="3" s="1"/>
  <c r="B1585" i="3" s="1"/>
  <c r="F1585" i="3" l="1"/>
  <c r="G1585" i="3"/>
  <c r="H1585" i="3" s="1"/>
  <c r="A1586" i="3" s="1"/>
  <c r="B1586" i="3" s="1"/>
  <c r="C1585" i="3"/>
  <c r="D1585" i="3" s="1"/>
  <c r="F1586" i="3" l="1"/>
  <c r="C1586" i="3"/>
  <c r="D1586" i="3" s="1"/>
  <c r="G1586" i="3"/>
  <c r="H1586" i="3" s="1"/>
  <c r="A1587" i="3" s="1"/>
  <c r="B1587" i="3" s="1"/>
  <c r="F1587" i="3" l="1"/>
  <c r="G1587" i="3"/>
  <c r="H1587" i="3" s="1"/>
  <c r="A1588" i="3" s="1"/>
  <c r="B1588" i="3" s="1"/>
  <c r="C1587" i="3"/>
  <c r="D1587" i="3" s="1"/>
  <c r="C1588" i="3" l="1"/>
  <c r="D1588" i="3" s="1"/>
  <c r="F1588" i="3"/>
  <c r="G1588" i="3"/>
  <c r="H1588" i="3" s="1"/>
  <c r="A1589" i="3" s="1"/>
  <c r="B1589" i="3" s="1"/>
  <c r="F1589" i="3" l="1"/>
  <c r="G1589" i="3"/>
  <c r="H1589" i="3" s="1"/>
  <c r="A1590" i="3" s="1"/>
  <c r="B1590" i="3" s="1"/>
  <c r="C1589" i="3"/>
  <c r="D1589" i="3" s="1"/>
  <c r="F1590" i="3" l="1"/>
  <c r="G1590" i="3"/>
  <c r="H1590" i="3" s="1"/>
  <c r="A1591" i="3" s="1"/>
  <c r="B1591" i="3" s="1"/>
  <c r="C1590" i="3"/>
  <c r="D1590" i="3" s="1"/>
  <c r="G1591" i="3" l="1"/>
  <c r="H1591" i="3" s="1"/>
  <c r="A1592" i="3" s="1"/>
  <c r="B1592" i="3" s="1"/>
  <c r="C1591" i="3"/>
  <c r="D1591" i="3" s="1"/>
  <c r="F1591" i="3"/>
  <c r="C1592" i="3" l="1"/>
  <c r="D1592" i="3" s="1"/>
  <c r="F1592" i="3"/>
  <c r="G1592" i="3"/>
  <c r="H1592" i="3" s="1"/>
  <c r="A1593" i="3" s="1"/>
  <c r="B1593" i="3" s="1"/>
  <c r="F1593" i="3" l="1"/>
  <c r="C1593" i="3"/>
  <c r="D1593" i="3" s="1"/>
  <c r="G1593" i="3"/>
  <c r="H1593" i="3" s="1"/>
  <c r="A1594" i="3" s="1"/>
  <c r="B1594" i="3" s="1"/>
  <c r="F1594" i="3" l="1"/>
  <c r="C1594" i="3"/>
  <c r="D1594" i="3" s="1"/>
  <c r="G1594" i="3"/>
  <c r="H1594" i="3" s="1"/>
  <c r="A1595" i="3" s="1"/>
  <c r="B1595" i="3" s="1"/>
  <c r="C1595" i="3" l="1"/>
  <c r="D1595" i="3" s="1"/>
  <c r="G1595" i="3"/>
  <c r="H1595" i="3" s="1"/>
  <c r="A1596" i="3" s="1"/>
  <c r="B1596" i="3" s="1"/>
  <c r="F1595" i="3"/>
  <c r="C1596" i="3" l="1"/>
  <c r="D1596" i="3" s="1"/>
  <c r="G1596" i="3"/>
  <c r="H1596" i="3" s="1"/>
  <c r="A1597" i="3" s="1"/>
  <c r="B1597" i="3" s="1"/>
  <c r="F1596" i="3"/>
  <c r="F1597" i="3" l="1"/>
  <c r="C1597" i="3"/>
  <c r="D1597" i="3" s="1"/>
  <c r="G1597" i="3"/>
  <c r="H1597" i="3" s="1"/>
  <c r="A1598" i="3" s="1"/>
  <c r="B1598" i="3" s="1"/>
  <c r="F1598" i="3" l="1"/>
  <c r="G1598" i="3"/>
  <c r="H1598" i="3" s="1"/>
  <c r="A1599" i="3" s="1"/>
  <c r="B1599" i="3" s="1"/>
  <c r="C1598" i="3"/>
  <c r="D1598" i="3" s="1"/>
  <c r="G1599" i="3" l="1"/>
  <c r="H1599" i="3" s="1"/>
  <c r="A1600" i="3" s="1"/>
  <c r="B1600" i="3" s="1"/>
  <c r="C1599" i="3"/>
  <c r="D1599" i="3" s="1"/>
  <c r="F1599" i="3"/>
  <c r="C1600" i="3" l="1"/>
  <c r="D1600" i="3" s="1"/>
  <c r="G1600" i="3"/>
  <c r="H1600" i="3" s="1"/>
  <c r="A1601" i="3" s="1"/>
  <c r="B1601" i="3" s="1"/>
  <c r="F1600" i="3"/>
  <c r="F1601" i="3" l="1"/>
  <c r="G1601" i="3"/>
  <c r="H1601" i="3" s="1"/>
  <c r="A1602" i="3" s="1"/>
  <c r="B1602" i="3" s="1"/>
  <c r="C1601" i="3"/>
  <c r="D1601" i="3" s="1"/>
  <c r="F1602" i="3" l="1"/>
  <c r="G1602" i="3"/>
  <c r="H1602" i="3" s="1"/>
  <c r="A1603" i="3" s="1"/>
  <c r="B1603" i="3" s="1"/>
  <c r="C1602" i="3"/>
  <c r="D1602" i="3" s="1"/>
  <c r="G1603" i="3" l="1"/>
  <c r="H1603" i="3" s="1"/>
  <c r="A1604" i="3" s="1"/>
  <c r="B1604" i="3" s="1"/>
  <c r="C1603" i="3"/>
  <c r="D1603" i="3" s="1"/>
  <c r="F1603" i="3"/>
  <c r="C1604" i="3" l="1"/>
  <c r="D1604" i="3" s="1"/>
  <c r="F1604" i="3"/>
  <c r="G1604" i="3"/>
  <c r="H1604" i="3" s="1"/>
  <c r="A1605" i="3" s="1"/>
  <c r="B1605" i="3" s="1"/>
  <c r="F1605" i="3" l="1"/>
  <c r="C1605" i="3"/>
  <c r="D1605" i="3" s="1"/>
  <c r="G1605" i="3"/>
  <c r="H1605" i="3" s="1"/>
  <c r="A1606" i="3" s="1"/>
  <c r="B1606" i="3" s="1"/>
  <c r="F1606" i="3" l="1"/>
  <c r="C1606" i="3"/>
  <c r="D1606" i="3" s="1"/>
  <c r="G1606" i="3"/>
  <c r="H1606" i="3" s="1"/>
  <c r="A1607" i="3" s="1"/>
  <c r="B1607" i="3" s="1"/>
  <c r="G1607" i="3" l="1"/>
  <c r="H1607" i="3" s="1"/>
  <c r="A1608" i="3" s="1"/>
  <c r="B1608" i="3" s="1"/>
  <c r="C1607" i="3"/>
  <c r="D1607" i="3" s="1"/>
  <c r="F1607" i="3"/>
  <c r="C1608" i="3" l="1"/>
  <c r="D1608" i="3" s="1"/>
  <c r="G1608" i="3"/>
  <c r="H1608" i="3" s="1"/>
  <c r="A1609" i="3" s="1"/>
  <c r="B1609" i="3" s="1"/>
  <c r="F1608" i="3"/>
  <c r="F1609" i="3" l="1"/>
  <c r="G1609" i="3"/>
  <c r="H1609" i="3" s="1"/>
  <c r="A1610" i="3" s="1"/>
  <c r="B1610" i="3" s="1"/>
  <c r="C1609" i="3"/>
  <c r="D1609" i="3" s="1"/>
  <c r="F1610" i="3" l="1"/>
  <c r="G1610" i="3"/>
  <c r="H1610" i="3" s="1"/>
  <c r="A1611" i="3" s="1"/>
  <c r="B1611" i="3" s="1"/>
  <c r="C1610" i="3"/>
  <c r="D1610" i="3" s="1"/>
  <c r="G1611" i="3" l="1"/>
  <c r="H1611" i="3" s="1"/>
  <c r="A1612" i="3" s="1"/>
  <c r="B1612" i="3" s="1"/>
  <c r="C1611" i="3"/>
  <c r="D1611" i="3" s="1"/>
  <c r="F1611" i="3"/>
  <c r="C1612" i="3" l="1"/>
  <c r="D1612" i="3" s="1"/>
  <c r="F1612" i="3"/>
  <c r="G1612" i="3"/>
  <c r="H1612" i="3" s="1"/>
  <c r="A1613" i="3" s="1"/>
  <c r="B1613" i="3" s="1"/>
  <c r="F1613" i="3" l="1"/>
  <c r="G1613" i="3"/>
  <c r="H1613" i="3" s="1"/>
  <c r="A1614" i="3" s="1"/>
  <c r="B1614" i="3" s="1"/>
  <c r="C1613" i="3"/>
  <c r="D1613" i="3" s="1"/>
  <c r="F1614" i="3" l="1"/>
  <c r="C1614" i="3"/>
  <c r="D1614" i="3" s="1"/>
  <c r="G1614" i="3"/>
  <c r="H1614" i="3" s="1"/>
  <c r="A1615" i="3" s="1"/>
  <c r="B1615" i="3" s="1"/>
  <c r="C1615" i="3" l="1"/>
  <c r="D1615" i="3" s="1"/>
  <c r="F1615" i="3"/>
  <c r="G1615" i="3"/>
  <c r="H1615" i="3" s="1"/>
  <c r="A1616" i="3" s="1"/>
  <c r="B1616" i="3" s="1"/>
  <c r="C1616" i="3" l="1"/>
  <c r="D1616" i="3" s="1"/>
  <c r="G1616" i="3"/>
  <c r="H1616" i="3" s="1"/>
  <c r="A1617" i="3" s="1"/>
  <c r="B1617" i="3" s="1"/>
  <c r="F1616" i="3"/>
  <c r="F1617" i="3" l="1"/>
  <c r="G1617" i="3"/>
  <c r="H1617" i="3" s="1"/>
  <c r="A1618" i="3" s="1"/>
  <c r="B1618" i="3" s="1"/>
  <c r="C1617" i="3"/>
  <c r="D1617" i="3" s="1"/>
  <c r="F1618" i="3" l="1"/>
  <c r="C1618" i="3"/>
  <c r="D1618" i="3" s="1"/>
  <c r="G1618" i="3"/>
  <c r="H1618" i="3" s="1"/>
  <c r="A1619" i="3" s="1"/>
  <c r="B1619" i="3" s="1"/>
  <c r="G1619" i="3" l="1"/>
  <c r="H1619" i="3" s="1"/>
  <c r="A1620" i="3" s="1"/>
  <c r="B1620" i="3" s="1"/>
  <c r="C1619" i="3"/>
  <c r="D1619" i="3" s="1"/>
  <c r="F1619" i="3"/>
  <c r="C1620" i="3" l="1"/>
  <c r="D1620" i="3" s="1"/>
  <c r="F1620" i="3"/>
  <c r="G1620" i="3"/>
  <c r="H1620" i="3" s="1"/>
  <c r="A1621" i="3" s="1"/>
  <c r="B1621" i="3" s="1"/>
  <c r="F1621" i="3" l="1"/>
  <c r="C1621" i="3"/>
  <c r="D1621" i="3" s="1"/>
  <c r="G1621" i="3"/>
  <c r="H1621" i="3" s="1"/>
  <c r="A1622" i="3" s="1"/>
  <c r="B1622" i="3" s="1"/>
  <c r="F1622" i="3" l="1"/>
  <c r="C1622" i="3"/>
  <c r="D1622" i="3" s="1"/>
  <c r="G1622" i="3"/>
  <c r="H1622" i="3" s="1"/>
  <c r="A1623" i="3" s="1"/>
  <c r="B1623" i="3" s="1"/>
  <c r="G1623" i="3" l="1"/>
  <c r="H1623" i="3" s="1"/>
  <c r="A1624" i="3" s="1"/>
  <c r="B1624" i="3" s="1"/>
  <c r="C1623" i="3"/>
  <c r="D1623" i="3" s="1"/>
  <c r="F1623" i="3"/>
  <c r="C1624" i="3" l="1"/>
  <c r="D1624" i="3" s="1"/>
  <c r="G1624" i="3"/>
  <c r="H1624" i="3" s="1"/>
  <c r="A1625" i="3" s="1"/>
  <c r="B1625" i="3" s="1"/>
  <c r="F1624" i="3"/>
  <c r="F1625" i="3" l="1"/>
  <c r="G1625" i="3"/>
  <c r="H1625" i="3" s="1"/>
  <c r="A1626" i="3" s="1"/>
  <c r="B1626" i="3" s="1"/>
  <c r="C1625" i="3"/>
  <c r="D1625" i="3" s="1"/>
  <c r="F1626" i="3" l="1"/>
  <c r="C1626" i="3"/>
  <c r="D1626" i="3" s="1"/>
  <c r="G1626" i="3"/>
  <c r="H1626" i="3" s="1"/>
  <c r="A1627" i="3" s="1"/>
  <c r="B1627" i="3" s="1"/>
  <c r="C1627" i="3" l="1"/>
  <c r="D1627" i="3" s="1"/>
  <c r="F1627" i="3"/>
  <c r="G1627" i="3"/>
  <c r="H1627" i="3" s="1"/>
  <c r="A1628" i="3" s="1"/>
  <c r="B1628" i="3" s="1"/>
  <c r="C1628" i="3" l="1"/>
  <c r="D1628" i="3" s="1"/>
  <c r="F1628" i="3"/>
  <c r="G1628" i="3"/>
  <c r="H1628" i="3" s="1"/>
  <c r="A1629" i="3" s="1"/>
  <c r="B1629" i="3" s="1"/>
  <c r="F1629" i="3" l="1"/>
  <c r="C1629" i="3"/>
  <c r="D1629" i="3" s="1"/>
  <c r="G1629" i="3"/>
  <c r="H1629" i="3" s="1"/>
  <c r="A1630" i="3" s="1"/>
  <c r="B1630" i="3" s="1"/>
  <c r="F1630" i="3" l="1"/>
  <c r="G1630" i="3"/>
  <c r="H1630" i="3" s="1"/>
  <c r="A1631" i="3" s="1"/>
  <c r="B1631" i="3" s="1"/>
  <c r="C1630" i="3"/>
  <c r="D1630" i="3" s="1"/>
  <c r="G1631" i="3" l="1"/>
  <c r="H1631" i="3" s="1"/>
  <c r="A1632" i="3" s="1"/>
  <c r="B1632" i="3" s="1"/>
  <c r="C1631" i="3"/>
  <c r="D1631" i="3" s="1"/>
  <c r="F1631" i="3"/>
  <c r="C1632" i="3" l="1"/>
  <c r="D1632" i="3" s="1"/>
  <c r="F1632" i="3"/>
  <c r="G1632" i="3"/>
  <c r="H1632" i="3" s="1"/>
  <c r="A1633" i="3" s="1"/>
  <c r="B1633" i="3" s="1"/>
  <c r="F1633" i="3" l="1"/>
  <c r="G1633" i="3"/>
  <c r="H1633" i="3" s="1"/>
  <c r="A1634" i="3" s="1"/>
  <c r="B1634" i="3" s="1"/>
  <c r="C1633" i="3"/>
  <c r="D1633" i="3" s="1"/>
  <c r="F1634" i="3" l="1"/>
  <c r="G1634" i="3"/>
  <c r="H1634" i="3" s="1"/>
  <c r="A1635" i="3" s="1"/>
  <c r="B1635" i="3" s="1"/>
  <c r="C1634" i="3"/>
  <c r="D1634" i="3" s="1"/>
  <c r="G1635" i="3" l="1"/>
  <c r="H1635" i="3" s="1"/>
  <c r="A1636" i="3" s="1"/>
  <c r="B1636" i="3" s="1"/>
  <c r="C1635" i="3"/>
  <c r="D1635" i="3" s="1"/>
  <c r="F1635" i="3"/>
  <c r="C1636" i="3" l="1"/>
  <c r="D1636" i="3" s="1"/>
  <c r="F1636" i="3"/>
  <c r="G1636" i="3"/>
  <c r="H1636" i="3" s="1"/>
  <c r="A1637" i="3" s="1"/>
  <c r="B1637" i="3" s="1"/>
  <c r="F1637" i="3" l="1"/>
  <c r="G1637" i="3"/>
  <c r="H1637" i="3" s="1"/>
  <c r="A1638" i="3" s="1"/>
  <c r="B1638" i="3" s="1"/>
  <c r="C1637" i="3"/>
  <c r="D1637" i="3" s="1"/>
  <c r="F1638" i="3" l="1"/>
  <c r="C1638" i="3"/>
  <c r="D1638" i="3" s="1"/>
  <c r="G1638" i="3"/>
  <c r="H1638" i="3" s="1"/>
  <c r="A1639" i="3" s="1"/>
  <c r="B1639" i="3" s="1"/>
  <c r="G1639" i="3" l="1"/>
  <c r="H1639" i="3" s="1"/>
  <c r="A1640" i="3" s="1"/>
  <c r="B1640" i="3" s="1"/>
  <c r="C1639" i="3"/>
  <c r="D1639" i="3" s="1"/>
  <c r="F1639" i="3"/>
  <c r="C1640" i="3" l="1"/>
  <c r="D1640" i="3" s="1"/>
  <c r="F1640" i="3"/>
  <c r="G1640" i="3"/>
  <c r="H1640" i="3" s="1"/>
  <c r="A1641" i="3" s="1"/>
  <c r="B1641" i="3" s="1"/>
  <c r="F1641" i="3" l="1"/>
  <c r="C1641" i="3"/>
  <c r="D1641" i="3" s="1"/>
  <c r="G1641" i="3"/>
  <c r="H1641" i="3" s="1"/>
  <c r="A1642" i="3" s="1"/>
  <c r="B1642" i="3" s="1"/>
  <c r="F1642" i="3" l="1"/>
  <c r="G1642" i="3"/>
  <c r="H1642" i="3" s="1"/>
  <c r="A1643" i="3" s="1"/>
  <c r="B1643" i="3" s="1"/>
  <c r="C1642" i="3"/>
  <c r="D1642" i="3" s="1"/>
  <c r="G1643" i="3" l="1"/>
  <c r="H1643" i="3" s="1"/>
  <c r="A1644" i="3" s="1"/>
  <c r="B1644" i="3" s="1"/>
  <c r="C1643" i="3"/>
  <c r="D1643" i="3" s="1"/>
  <c r="F1643" i="3"/>
  <c r="C1644" i="3" l="1"/>
  <c r="D1644" i="3" s="1"/>
  <c r="G1644" i="3"/>
  <c r="H1644" i="3" s="1"/>
  <c r="A1645" i="3" s="1"/>
  <c r="B1645" i="3" s="1"/>
  <c r="F1644" i="3"/>
  <c r="F1645" i="3" l="1"/>
  <c r="C1645" i="3"/>
  <c r="D1645" i="3" s="1"/>
  <c r="G1645" i="3"/>
  <c r="H1645" i="3" s="1"/>
  <c r="A1646" i="3" s="1"/>
  <c r="B1646" i="3" s="1"/>
  <c r="C1646" i="3" l="1"/>
  <c r="D1646" i="3" s="1"/>
  <c r="G1646" i="3"/>
  <c r="H1646" i="3" s="1"/>
  <c r="A1647" i="3" s="1"/>
  <c r="B1647" i="3" s="1"/>
  <c r="F1646" i="3"/>
  <c r="C1647" i="3" l="1"/>
  <c r="D1647" i="3" s="1"/>
  <c r="F1647" i="3"/>
  <c r="G1647" i="3"/>
  <c r="H1647" i="3" s="1"/>
  <c r="A1648" i="3" s="1"/>
  <c r="B1648" i="3" s="1"/>
  <c r="F1648" i="3" l="1"/>
  <c r="G1648" i="3"/>
  <c r="H1648" i="3" s="1"/>
  <c r="A1649" i="3" s="1"/>
  <c r="B1649" i="3" s="1"/>
  <c r="C1648" i="3"/>
  <c r="D1648" i="3" s="1"/>
  <c r="F1649" i="3" l="1"/>
  <c r="G1649" i="3"/>
  <c r="H1649" i="3" s="1"/>
  <c r="A1650" i="3" s="1"/>
  <c r="B1650" i="3" s="1"/>
  <c r="C1649" i="3"/>
  <c r="D1649" i="3" s="1"/>
  <c r="F1650" i="3" l="1"/>
  <c r="G1650" i="3"/>
  <c r="H1650" i="3" s="1"/>
  <c r="A1651" i="3" s="1"/>
  <c r="B1651" i="3" s="1"/>
  <c r="C1650" i="3"/>
  <c r="D1650" i="3" s="1"/>
  <c r="C1651" i="3" l="1"/>
  <c r="D1651" i="3" s="1"/>
  <c r="F1651" i="3"/>
  <c r="G1651" i="3"/>
  <c r="H1651" i="3" s="1"/>
  <c r="A1652" i="3" s="1"/>
  <c r="B1652" i="3" s="1"/>
  <c r="G1652" i="3" l="1"/>
  <c r="H1652" i="3" s="1"/>
  <c r="A1653" i="3" s="1"/>
  <c r="B1653" i="3" s="1"/>
  <c r="C1652" i="3"/>
  <c r="D1652" i="3" s="1"/>
  <c r="F1652" i="3"/>
  <c r="F1653" i="3" l="1"/>
  <c r="G1653" i="3"/>
  <c r="H1653" i="3" s="1"/>
  <c r="A1654" i="3" s="1"/>
  <c r="B1654" i="3" s="1"/>
  <c r="C1653" i="3"/>
  <c r="D1653" i="3" s="1"/>
  <c r="C1654" i="3" l="1"/>
  <c r="D1654" i="3" s="1"/>
  <c r="G1654" i="3"/>
  <c r="H1654" i="3" s="1"/>
  <c r="A1655" i="3" s="1"/>
  <c r="B1655" i="3" s="1"/>
  <c r="F1654" i="3"/>
  <c r="C1655" i="3" l="1"/>
  <c r="D1655" i="3" s="1"/>
  <c r="F1655" i="3"/>
  <c r="G1655" i="3"/>
  <c r="H1655" i="3" s="1"/>
  <c r="A1656" i="3" s="1"/>
  <c r="B1656" i="3" s="1"/>
  <c r="F1656" i="3" l="1"/>
  <c r="G1656" i="3"/>
  <c r="H1656" i="3" s="1"/>
  <c r="A1657" i="3" s="1"/>
  <c r="B1657" i="3" s="1"/>
  <c r="C1656" i="3"/>
  <c r="D1656" i="3" s="1"/>
  <c r="F1657" i="3" l="1"/>
  <c r="G1657" i="3"/>
  <c r="H1657" i="3" s="1"/>
  <c r="A1658" i="3" s="1"/>
  <c r="B1658" i="3" s="1"/>
  <c r="C1657" i="3"/>
  <c r="D1657" i="3" s="1"/>
  <c r="G1658" i="3" l="1"/>
  <c r="H1658" i="3" s="1"/>
  <c r="A1659" i="3" s="1"/>
  <c r="B1659" i="3" s="1"/>
  <c r="C1658" i="3"/>
  <c r="D1658" i="3" s="1"/>
  <c r="F1658" i="3"/>
  <c r="C1659" i="3" l="1"/>
  <c r="D1659" i="3" s="1"/>
  <c r="F1659" i="3"/>
  <c r="G1659" i="3"/>
  <c r="H1659" i="3" s="1"/>
  <c r="A1660" i="3" s="1"/>
  <c r="B1660" i="3" s="1"/>
  <c r="F1660" i="3" l="1"/>
  <c r="C1660" i="3"/>
  <c r="D1660" i="3" s="1"/>
  <c r="G1660" i="3"/>
  <c r="H1660" i="3" s="1"/>
  <c r="A1661" i="3" s="1"/>
  <c r="B1661" i="3" s="1"/>
  <c r="F1661" i="3" l="1"/>
  <c r="C1661" i="3"/>
  <c r="D1661" i="3" s="1"/>
  <c r="G1661" i="3"/>
  <c r="H1661" i="3" s="1"/>
  <c r="A1662" i="3" s="1"/>
  <c r="B1662" i="3" s="1"/>
  <c r="C1662" i="3" l="1"/>
  <c r="D1662" i="3" s="1"/>
  <c r="F1662" i="3"/>
  <c r="G1662" i="3"/>
  <c r="H1662" i="3" s="1"/>
  <c r="H21" i="3"/>
  <c r="H22" i="3" l="1"/>
  <c r="H23" i="3"/>
  <c r="H18" i="3"/>
  <c r="H19" i="3"/>
  <c r="H20" i="3" s="1"/>
</calcChain>
</file>

<file path=xl/sharedStrings.xml><?xml version="1.0" encoding="utf-8"?>
<sst xmlns="http://schemas.openxmlformats.org/spreadsheetml/2006/main" count="91" uniqueCount="72">
  <si>
    <t>Due Date</t>
  </si>
  <si>
    <t>Payment Due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</si>
  <si>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</si>
  <si>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</si>
  <si>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</si>
  <si>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</si>
  <si>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</si>
  <si>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</si>
  <si>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</si>
  <si>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</si>
  <si>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</si>
  <si>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</si>
  <si>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</si>
  <si>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</si>
  <si>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</si>
  <si>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</si>
  <si>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</si>
  <si>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(Recurring) Pay</t>
  </si>
  <si>
    <t>Extra Payment Starts from Payment No.</t>
  </si>
  <si>
    <t>Payment Type</t>
  </si>
  <si>
    <t>Loan Details</t>
  </si>
  <si>
    <t>Summary</t>
  </si>
  <si>
    <t>Total Interest Paid</t>
  </si>
  <si>
    <t>Est. Interest Savings</t>
  </si>
  <si>
    <t>Total Periods</t>
  </si>
  <si>
    <t>Total Payments</t>
  </si>
  <si>
    <t>Rate (Per Period)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</si>
  <si>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</si>
  <si>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</si>
  <si>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</si>
  <si>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</si>
  <si>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</si>
  <si>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</si>
  <si>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</si>
  <si>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</si>
  <si>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</si>
  <si>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</si>
  <si>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</si>
  <si>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</si>
  <si>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</si>
  <si>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Extra Amount You Plan to Add</t>
  </si>
  <si>
    <t>Bi-Weekly</t>
  </si>
  <si>
    <r>
      <t xml:space="preserve">&lt;&lt; Only available for </t>
    </r>
    <r>
      <rPr>
        <b/>
        <i/>
        <sz val="11"/>
        <color rgb="FF7F7F7F"/>
        <rFont val="Calibri"/>
        <family val="2"/>
        <scheme val="minor"/>
      </rPr>
      <t>'Weekly'</t>
    </r>
    <r>
      <rPr>
        <i/>
        <sz val="11"/>
        <color rgb="FF7F7F7F"/>
        <rFont val="Calibri"/>
        <family val="2"/>
        <scheme val="minor"/>
      </rPr>
      <t xml:space="preserve"> and </t>
    </r>
    <r>
      <rPr>
        <b/>
        <i/>
        <sz val="11"/>
        <color rgb="FF7F7F7F"/>
        <rFont val="Calibri"/>
        <family val="2"/>
        <scheme val="minor"/>
      </rPr>
      <t>'Monthly'</t>
    </r>
    <r>
      <rPr>
        <i/>
        <sz val="11"/>
        <color rgb="FF7F7F7F"/>
        <rFont val="Calibri"/>
        <family val="2"/>
        <scheme val="minor"/>
      </rPr>
      <t xml:space="preserve"> Payment Frequency</t>
    </r>
  </si>
  <si>
    <t>Number</t>
  </si>
  <si>
    <t>Extra Payment
(Recurring)</t>
  </si>
  <si>
    <t>Extra Payment
(Irregular)</t>
  </si>
  <si>
    <t>Excel Amortization Schedule with Irregular Payments</t>
  </si>
  <si>
    <t>https://www.exceldemy.com/excel-amortization-schedule-with-irregular-payments/</t>
  </si>
  <si>
    <t>User Inputs</t>
  </si>
  <si>
    <t>&lt;&lt; mm/dd/yyyy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</si>
  <si>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</si>
  <si>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</si>
  <si>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</si>
  <si>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</si>
  <si>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</si>
  <si>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</si>
  <si>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</si>
  <si>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Loan Date (mm/dd/yy)</t>
  </si>
  <si>
    <t>Time Saved</t>
  </si>
  <si>
    <t>Property details</t>
  </si>
  <si>
    <t>Bare Trust</t>
  </si>
  <si>
    <t>Settlement date</t>
  </si>
  <si>
    <t>Loan Repayment Schedule</t>
  </si>
  <si>
    <t>Fund</t>
  </si>
  <si>
    <t>Interest Rate</t>
  </si>
  <si>
    <t>Property price</t>
  </si>
  <si>
    <t>Loan amount</t>
  </si>
  <si>
    <t>Loan Valuation Ratio</t>
  </si>
  <si>
    <t>Lender</t>
  </si>
  <si>
    <t>Trustees</t>
  </si>
  <si>
    <t>N/A</t>
  </si>
  <si>
    <t>Sample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</si>
</sst>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00%"/>
    <numFmt numFmtId="168" formatCode="0.00;&quot;Negative&quot;;&quot;&quot;;&quot;Text&quot;"/>
    <numFmt numFmtId="169" formatCode="&quot;$&quot;#,##0.00"/>
    <numFmt numFmtId="170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3"/>
      <color theme="5"/>
      <name val="Calibri"/>
      <family val="2"/>
      <scheme val="minor"/>
    </font>
    <font>
      <sz val="18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u/>
      <sz val="11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3" xfId="0" applyFont="1" applyFill="1" applyBorder="1" applyAlignment="1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7" fontId="0" fillId="0" borderId="1" xfId="2" applyNumberFormat="1" applyFont="1" applyBorder="1"/>
    <xf numFmtId="4" fontId="0" fillId="0" borderId="0" xfId="0" applyNumberFormat="1" applyAlignment="1">
      <alignment horizontal="center" vertical="center"/>
    </xf>
    <xf numFmtId="0" fontId="0" fillId="4" borderId="0" xfId="0" applyFill="1"/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/>
    <xf numFmtId="0" fontId="6" fillId="0" borderId="0" xfId="0" applyFont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4" fillId="0" borderId="0" xfId="3" applyFont="1" applyAlignment="1">
      <alignment horizontal="left" indent="2"/>
    </xf>
    <xf numFmtId="0" fontId="5" fillId="0" borderId="0" xfId="3" applyAlignment="1">
      <alignment horizontal="left" indent="2"/>
    </xf>
    <xf numFmtId="0" fontId="0" fillId="0" borderId="4" xfId="0" applyBorder="1" applyAlignment="1"/>
    <xf numFmtId="165" fontId="0" fillId="0" borderId="1" xfId="0" applyNumberFormat="1" applyBorder="1"/>
    <xf numFmtId="168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67" fontId="0" fillId="0" borderId="1" xfId="2" applyNumberFormat="1" applyFont="1" applyBorder="1" applyAlignment="1">
      <alignment horizontal="right"/>
    </xf>
    <xf numFmtId="0" fontId="0" fillId="3" borderId="5" xfId="0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8" fillId="5" borderId="3" xfId="4" applyBorder="1" applyAlignment="1">
      <alignment horizontal="center" vertical="center" wrapText="1"/>
    </xf>
    <xf numFmtId="0" fontId="8" fillId="5" borderId="3" xfId="4" applyBorder="1" applyAlignment="1">
      <alignment horizontal="center" vertical="center"/>
    </xf>
    <xf numFmtId="0" fontId="8" fillId="5" borderId="7" xfId="4" applyBorder="1" applyAlignment="1">
      <alignment horizontal="center" vertical="center"/>
    </xf>
    <xf numFmtId="0" fontId="9" fillId="0" borderId="0" xfId="5" applyAlignment="1"/>
    <xf numFmtId="164" fontId="10" fillId="6" borderId="0" xfId="0" applyNumberFormat="1" applyFont="1" applyFill="1" applyBorder="1" applyAlignment="1">
      <alignment horizontal="left" indent="1"/>
    </xf>
    <xf numFmtId="0" fontId="0" fillId="0" borderId="10" xfId="0" applyBorder="1" applyAlignment="1">
      <alignment horizontal="right" indent="1"/>
    </xf>
    <xf numFmtId="0" fontId="10" fillId="6" borderId="0" xfId="0" applyNumberFormat="1" applyFont="1" applyFill="1" applyBorder="1" applyAlignment="1">
      <alignment horizontal="left" indent="1"/>
    </xf>
    <xf numFmtId="10" fontId="10" fillId="6" borderId="0" xfId="2" applyNumberFormat="1" applyFont="1" applyFill="1" applyBorder="1" applyAlignment="1">
      <alignment horizontal="left" indent="1"/>
    </xf>
    <xf numFmtId="14" fontId="10" fillId="6" borderId="0" xfId="0" applyNumberFormat="1" applyFont="1" applyFill="1" applyBorder="1" applyAlignment="1">
      <alignment horizontal="left" indent="1"/>
    </xf>
    <xf numFmtId="0" fontId="5" fillId="0" borderId="0" xfId="3"/>
    <xf numFmtId="169" fontId="0" fillId="0" borderId="1" xfId="0" applyNumberFormat="1" applyBorder="1"/>
    <xf numFmtId="0" fontId="0" fillId="0" borderId="0" xfId="0" applyBorder="1" applyAlignment="1">
      <alignment horizontal="right" indent="1"/>
    </xf>
    <xf numFmtId="0" fontId="0" fillId="4" borderId="0" xfId="0" applyFill="1" applyBorder="1"/>
    <xf numFmtId="0" fontId="11" fillId="0" borderId="4" xfId="0" applyFont="1" applyBorder="1" applyAlignment="1">
      <alignment horizontal="right" indent="1"/>
    </xf>
    <xf numFmtId="2" fontId="11" fillId="0" borderId="4" xfId="1" applyNumberFormat="1" applyFont="1" applyBorder="1" applyAlignment="1"/>
    <xf numFmtId="0" fontId="0" fillId="0" borderId="0" xfId="0" applyProtection="1"/>
    <xf numFmtId="0" fontId="0" fillId="0" borderId="0" xfId="0" applyFont="1" applyProtection="1"/>
    <xf numFmtId="0" fontId="13" fillId="0" borderId="0" xfId="0" applyFont="1" applyProtection="1"/>
    <xf numFmtId="0" fontId="2" fillId="0" borderId="0" xfId="0" applyFont="1" applyProtection="1"/>
    <xf numFmtId="0" fontId="14" fillId="0" borderId="11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wrapText="1"/>
    </xf>
    <xf numFmtId="0" fontId="13" fillId="0" borderId="0" xfId="0" applyFont="1" applyAlignment="1" applyProtection="1">
      <alignment vertical="center" wrapText="1"/>
    </xf>
    <xf numFmtId="0" fontId="15" fillId="0" borderId="11" xfId="5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/>
    </xf>
    <xf numFmtId="0" fontId="18" fillId="0" borderId="0" xfId="0" applyFont="1"/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164" fontId="19" fillId="0" borderId="0" xfId="0" applyNumberFormat="1" applyFont="1" applyFill="1" applyBorder="1" applyAlignment="1">
      <alignment horizontal="left"/>
    </xf>
    <xf numFmtId="0" fontId="17" fillId="7" borderId="0" xfId="6" applyFont="1" applyFill="1" applyAlignment="1">
      <alignment vertical="center"/>
    </xf>
    <xf numFmtId="0" fontId="9" fillId="0" borderId="0" xfId="5" applyAlignment="1"/>
    <xf numFmtId="170" fontId="19" fillId="0" borderId="0" xfId="2" applyNumberFormat="1" applyFont="1" applyFill="1" applyBorder="1" applyAlignment="1">
      <alignment horizontal="left"/>
    </xf>
  </cellXfs>
  <cellStyles count="7">
    <cellStyle name="Accent5" xfId="4" builtinId="45"/>
    <cellStyle name="Currency" xfId="1" builtinId="4"/>
    <cellStyle name="Explanatory Text" xfId="3" builtinId="53"/>
    <cellStyle name="Hyperlink" xfId="5" builtinId="8"/>
    <cellStyle name="Normal" xfId="0" builtinId="0"/>
    <cellStyle name="Percent" xfId="2" builtinId="5"/>
    <cellStyle name="Title" xfId="6" builtinId="15"/>
  </cellStyles>
  <dxfs count="2">
    <dxf>
      <border>
        <bottom style="thin">
          <color auto="1"/>
        </bottom>
        <vertical/>
        <horizontal/>
      </border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445293</xdr:colOff>
      <xdr:row>0</xdr:row>
      <xdr:rowOff>74020</xdr:rowOff>
    </xdr:from>
    <xdr:to>
      <xdr:col>7</xdr:col>
      <xdr:colOff>1904745</xdr:colOff>
      <xdr:row>0</xdr:row>
      <xdr:rowOff>407137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3795EC-481F-4C0E-9AA0-D6BC0A6D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3887" y="74020"/>
          <a:ext cx="1459452" cy="333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82310-FB75-457D-B839-B592B8AC5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78372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Projects\ExcelDemy\Templates\01.Mortgage%20Templates\1.Mortgage-payoff-calculator-extra-payment\Mortgage-Payoff-Calculator-Extra-Payment-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yment Checklist"/>
      <sheetName val="Payoff Calc. (Target)"/>
      <sheetName val="Payoff Calc. (Extra Payment)"/>
      <sheetName val="@"/>
      <sheetName val="Named Ranges"/>
    </sheetNames>
    <sheetDataSet>
      <sheetData sheetId="0" refreshError="1"/>
      <sheetData sheetId="1" refreshError="1"/>
      <sheetData sheetId="2">
        <row r="6">
          <cell r="D6">
            <v>20</v>
          </cell>
          <cell r="H6">
            <v>3.7499999999999201E-3</v>
          </cell>
        </row>
        <row r="7">
          <cell r="D7">
            <v>200000</v>
          </cell>
        </row>
        <row r="8">
          <cell r="D8">
            <v>4.4999999999999998E-2</v>
          </cell>
        </row>
        <row r="9">
          <cell r="D9">
            <v>43169</v>
          </cell>
        </row>
        <row r="11">
          <cell r="D11" t="str">
            <v>Monthly</v>
          </cell>
        </row>
        <row r="12">
          <cell r="D12" t="str">
            <v>Monthly</v>
          </cell>
        </row>
        <row r="14">
          <cell r="D14" t="str">
            <v>Monthly</v>
          </cell>
        </row>
        <row r="16">
          <cell r="D16">
            <v>0</v>
          </cell>
        </row>
        <row r="17">
          <cell r="D17">
            <v>240</v>
          </cell>
        </row>
        <row r="20">
          <cell r="C20">
            <v>1265.2987524399146</v>
          </cell>
        </row>
        <row r="24">
          <cell r="A24">
            <v>1</v>
          </cell>
          <cell r="B24">
            <v>43200</v>
          </cell>
          <cell r="F24">
            <v>749.99999999998397</v>
          </cell>
          <cell r="G24">
            <v>515.29875243993058</v>
          </cell>
        </row>
        <row r="25">
          <cell r="A25">
            <v>2</v>
          </cell>
          <cell r="B25">
            <v>43230</v>
          </cell>
          <cell r="F25">
            <v>748.06762967833424</v>
          </cell>
          <cell r="G25">
            <v>517.23112276158031</v>
          </cell>
        </row>
        <row r="26">
          <cell r="A26">
            <v>3</v>
          </cell>
          <cell r="B26">
            <v>43261</v>
          </cell>
          <cell r="F26">
            <v>746.12801296797841</v>
          </cell>
          <cell r="G26">
            <v>519.17073947193614</v>
          </cell>
        </row>
        <row r="27">
          <cell r="A27">
            <v>4</v>
          </cell>
          <cell r="B27">
            <v>43291</v>
          </cell>
          <cell r="F27">
            <v>744.18112269495862</v>
          </cell>
          <cell r="G27">
            <v>521.11762974495593</v>
          </cell>
        </row>
        <row r="28">
          <cell r="A28">
            <v>5</v>
          </cell>
          <cell r="B28">
            <v>43322</v>
          </cell>
          <cell r="F28">
            <v>742.22693158341508</v>
          </cell>
          <cell r="G28">
            <v>523.07182085649947</v>
          </cell>
        </row>
        <row r="29">
          <cell r="A29">
            <v>6</v>
          </cell>
          <cell r="B29">
            <v>43353</v>
          </cell>
          <cell r="F29">
            <v>740.26541225520327</v>
          </cell>
          <cell r="G29">
            <v>525.03334018471128</v>
          </cell>
        </row>
        <row r="30">
          <cell r="A30">
            <v>7</v>
          </cell>
          <cell r="B30">
            <v>43383</v>
          </cell>
          <cell r="F30">
            <v>738.29653722951059</v>
          </cell>
          <cell r="G30">
            <v>5527.0022152104038</v>
          </cell>
        </row>
        <row r="31">
          <cell r="A31">
            <v>8</v>
          </cell>
          <cell r="B31">
            <v>43414</v>
          </cell>
          <cell r="F31">
            <v>717.57027892247197</v>
          </cell>
          <cell r="G31">
            <v>547.72847351744258</v>
          </cell>
        </row>
        <row r="32">
          <cell r="A32">
            <v>9</v>
          </cell>
          <cell r="B32">
            <v>43444</v>
          </cell>
          <cell r="F32">
            <v>715.51629714678165</v>
          </cell>
          <cell r="G32">
            <v>2549.7824552931329</v>
          </cell>
        </row>
        <row r="33">
          <cell r="A33">
            <v>10</v>
          </cell>
          <cell r="B33">
            <v>43475</v>
          </cell>
          <cell r="F33">
            <v>705.95461293943265</v>
          </cell>
          <cell r="G33">
            <v>1059.344139500482</v>
          </cell>
        </row>
        <row r="34">
          <cell r="A34">
            <v>11</v>
          </cell>
          <cell r="B34">
            <v>43506</v>
          </cell>
          <cell r="F34">
            <v>701.98207241630587</v>
          </cell>
          <cell r="G34">
            <v>6063.3166800236086</v>
          </cell>
        </row>
        <row r="35">
          <cell r="A35">
            <v>12</v>
          </cell>
          <cell r="B35">
            <v>43534</v>
          </cell>
          <cell r="F35">
            <v>679.24463486621778</v>
          </cell>
          <cell r="G35">
            <v>1086.0541175736967</v>
          </cell>
        </row>
        <row r="36">
          <cell r="A36">
            <v>13</v>
          </cell>
          <cell r="B36">
            <v>43565</v>
          </cell>
          <cell r="F36">
            <v>675.17193192531647</v>
          </cell>
          <cell r="G36">
            <v>1090.126820514598</v>
          </cell>
        </row>
        <row r="37">
          <cell r="A37">
            <v>14</v>
          </cell>
          <cell r="B37">
            <v>43595</v>
          </cell>
          <cell r="F37">
            <v>671.08395634838689</v>
          </cell>
          <cell r="G37">
            <v>1094.2147960915277</v>
          </cell>
        </row>
        <row r="38">
          <cell r="A38">
            <v>15</v>
          </cell>
          <cell r="B38">
            <v>43626</v>
          </cell>
          <cell r="F38">
            <v>666.98065086304382</v>
          </cell>
          <cell r="G38">
            <v>5398.3181015768705</v>
          </cell>
        </row>
        <row r="39">
          <cell r="A39">
            <v>16</v>
          </cell>
          <cell r="B39">
            <v>43656</v>
          </cell>
          <cell r="F39">
            <v>646.73695798213089</v>
          </cell>
          <cell r="G39">
            <v>1118.5617944577837</v>
          </cell>
        </row>
        <row r="40">
          <cell r="A40">
            <v>17</v>
          </cell>
          <cell r="B40">
            <v>43687</v>
          </cell>
          <cell r="F40">
            <v>642.54235125291427</v>
          </cell>
          <cell r="G40">
            <v>3122.7564011870004</v>
          </cell>
        </row>
        <row r="41">
          <cell r="A41">
            <v>18</v>
          </cell>
          <cell r="B41">
            <v>43718</v>
          </cell>
          <cell r="F41">
            <v>630.83201474846328</v>
          </cell>
          <cell r="G41">
            <v>1134.4667376914513</v>
          </cell>
        </row>
        <row r="42">
          <cell r="A42">
            <v>19</v>
          </cell>
          <cell r="B42">
            <v>43748</v>
          </cell>
          <cell r="F42">
            <v>626.57776448212041</v>
          </cell>
          <cell r="G42">
            <v>1138.720987957794</v>
          </cell>
        </row>
        <row r="43">
          <cell r="A43">
            <v>20</v>
          </cell>
          <cell r="B43">
            <v>43779</v>
          </cell>
          <cell r="F43">
            <v>622.30756077727881</v>
          </cell>
          <cell r="G43">
            <v>1142.9911916626356</v>
          </cell>
        </row>
        <row r="44">
          <cell r="A44">
            <v>21</v>
          </cell>
          <cell r="B44">
            <v>43809</v>
          </cell>
          <cell r="F44">
            <v>618.02134380854397</v>
          </cell>
          <cell r="G44">
            <v>1147.2774086313707</v>
          </cell>
        </row>
        <row r="45">
          <cell r="A45">
            <v>22</v>
          </cell>
          <cell r="B45">
            <v>43840</v>
          </cell>
          <cell r="F45">
            <v>613.71905352617637</v>
          </cell>
          <cell r="G45">
            <v>1151.5796989137382</v>
          </cell>
        </row>
        <row r="46">
          <cell r="A46">
            <v>23</v>
          </cell>
          <cell r="B46">
            <v>43871</v>
          </cell>
          <cell r="F46">
            <v>609.40062965524999</v>
          </cell>
          <cell r="G46">
            <v>1155.8981227846646</v>
          </cell>
        </row>
        <row r="47">
          <cell r="A47">
            <v>24</v>
          </cell>
          <cell r="B47">
            <v>43900</v>
          </cell>
          <cell r="F47">
            <v>605.06601169480768</v>
          </cell>
          <cell r="G47">
            <v>1160.2327407451069</v>
          </cell>
        </row>
        <row r="48">
          <cell r="A48">
            <v>25</v>
          </cell>
          <cell r="B48">
            <v>43931</v>
          </cell>
          <cell r="F48">
            <v>600.71513891701363</v>
          </cell>
          <cell r="G48">
            <v>1164.583613522901</v>
          </cell>
        </row>
        <row r="49">
          <cell r="A49">
            <v>26</v>
          </cell>
          <cell r="B49">
            <v>43961</v>
          </cell>
          <cell r="F49">
            <v>596.34795036630283</v>
          </cell>
          <cell r="G49">
            <v>1168.9508020736116</v>
          </cell>
        </row>
        <row r="50">
          <cell r="A50">
            <v>27</v>
          </cell>
          <cell r="B50">
            <v>43992</v>
          </cell>
          <cell r="F50">
            <v>591.96438485852696</v>
          </cell>
          <cell r="G50">
            <v>1173.3343675813876</v>
          </cell>
        </row>
        <row r="51">
          <cell r="A51">
            <v>28</v>
          </cell>
          <cell r="B51">
            <v>44022</v>
          </cell>
          <cell r="F51">
            <v>587.56438098009687</v>
          </cell>
          <cell r="G51">
            <v>1177.7343714598178</v>
          </cell>
        </row>
        <row r="52">
          <cell r="A52">
            <v>29</v>
          </cell>
          <cell r="B52">
            <v>44053</v>
          </cell>
          <cell r="F52">
            <v>583.14787708712265</v>
          </cell>
          <cell r="G52">
            <v>1182.1508753527919</v>
          </cell>
        </row>
        <row r="53">
          <cell r="A53">
            <v>30</v>
          </cell>
          <cell r="B53">
            <v>44084</v>
          </cell>
          <cell r="F53">
            <v>578.71481130454981</v>
          </cell>
          <cell r="G53">
            <v>1186.5839411353647</v>
          </cell>
        </row>
        <row r="54">
          <cell r="A54">
            <v>31</v>
          </cell>
          <cell r="B54">
            <v>44114</v>
          </cell>
          <cell r="F54">
            <v>574.26512152529233</v>
          </cell>
          <cell r="G54">
            <v>1191.0336309146223</v>
          </cell>
        </row>
        <row r="55">
          <cell r="A55">
            <v>32</v>
          </cell>
          <cell r="B55">
            <v>44145</v>
          </cell>
          <cell r="F55">
            <v>569.7987454093626</v>
          </cell>
          <cell r="G55">
            <v>1195.5000070305518</v>
          </cell>
        </row>
        <row r="56">
          <cell r="A56">
            <v>33</v>
          </cell>
          <cell r="B56">
            <v>44175</v>
          </cell>
          <cell r="F56">
            <v>565.31562038299808</v>
          </cell>
          <cell r="G56">
            <v>1199.9831320569165</v>
          </cell>
        </row>
        <row r="57">
          <cell r="A57">
            <v>34</v>
          </cell>
          <cell r="B57">
            <v>44206</v>
          </cell>
          <cell r="F57">
            <v>560.81568363778479</v>
          </cell>
          <cell r="G57">
            <v>1204.4830688021298</v>
          </cell>
        </row>
        <row r="58">
          <cell r="A58">
            <v>35</v>
          </cell>
          <cell r="B58">
            <v>44237</v>
          </cell>
          <cell r="F58">
            <v>556.2988721297769</v>
          </cell>
          <cell r="G58">
            <v>1208.9998803101375</v>
          </cell>
        </row>
        <row r="59">
          <cell r="A59">
            <v>36</v>
          </cell>
          <cell r="B59">
            <v>44265</v>
          </cell>
          <cell r="F59">
            <v>551.76512257861395</v>
          </cell>
          <cell r="G59">
            <v>1213.5336298613006</v>
          </cell>
        </row>
        <row r="60">
          <cell r="A60">
            <v>37</v>
          </cell>
          <cell r="B60">
            <v>44296</v>
          </cell>
          <cell r="F60">
            <v>547.21437146663413</v>
          </cell>
          <cell r="G60">
            <v>1218.0843809732805</v>
          </cell>
        </row>
        <row r="61">
          <cell r="A61">
            <v>38</v>
          </cell>
          <cell r="B61">
            <v>44326</v>
          </cell>
          <cell r="F61">
            <v>542.6465550379844</v>
          </cell>
          <cell r="G61">
            <v>1222.6521974019302</v>
          </cell>
        </row>
        <row r="62">
          <cell r="A62">
            <v>39</v>
          </cell>
          <cell r="B62">
            <v>44357</v>
          </cell>
          <cell r="F62">
            <v>538.06160929772727</v>
          </cell>
          <cell r="G62">
            <v>1227.2371431421873</v>
          </cell>
        </row>
        <row r="63">
          <cell r="A63">
            <v>40</v>
          </cell>
          <cell r="B63">
            <v>44387</v>
          </cell>
          <cell r="F63">
            <v>533.45947001094419</v>
          </cell>
          <cell r="G63">
            <v>1231.8392824289704</v>
          </cell>
        </row>
        <row r="64">
          <cell r="A64">
            <v>41</v>
          </cell>
          <cell r="B64">
            <v>44418</v>
          </cell>
          <cell r="F64">
            <v>528.84007270183565</v>
          </cell>
          <cell r="G64">
            <v>1236.4586797380789</v>
          </cell>
        </row>
        <row r="65">
          <cell r="A65">
            <v>42</v>
          </cell>
          <cell r="B65">
            <v>44449</v>
          </cell>
          <cell r="F65">
            <v>524.2033526528179</v>
          </cell>
          <cell r="G65">
            <v>1241.0953997870965</v>
          </cell>
        </row>
        <row r="66">
          <cell r="A66">
            <v>43</v>
          </cell>
          <cell r="B66">
            <v>44479</v>
          </cell>
          <cell r="F66">
            <v>519.54924490361645</v>
          </cell>
          <cell r="G66">
            <v>1245.7495075362981</v>
          </cell>
        </row>
        <row r="67">
          <cell r="A67">
            <v>44</v>
          </cell>
          <cell r="B67">
            <v>44510</v>
          </cell>
          <cell r="F67">
            <v>514.8776842503554</v>
          </cell>
          <cell r="G67">
            <v>1250.4210681895593</v>
          </cell>
        </row>
        <row r="68">
          <cell r="A68">
            <v>45</v>
          </cell>
          <cell r="B68">
            <v>44540</v>
          </cell>
          <cell r="F68">
            <v>510.18860524464469</v>
          </cell>
          <cell r="G68">
            <v>1255.1101471952697</v>
          </cell>
        </row>
        <row r="69">
          <cell r="A69">
            <v>46</v>
          </cell>
          <cell r="B69">
            <v>44571</v>
          </cell>
          <cell r="F69">
            <v>505.48194219266259</v>
          </cell>
          <cell r="G69">
            <v>1259.8168102472519</v>
          </cell>
        </row>
        <row r="70">
          <cell r="A70">
            <v>47</v>
          </cell>
          <cell r="B70">
            <v>44602</v>
          </cell>
          <cell r="F70">
            <v>500.75762915423547</v>
          </cell>
          <cell r="G70">
            <v>1264.5411232856791</v>
          </cell>
        </row>
        <row r="71">
          <cell r="A71">
            <v>48</v>
          </cell>
          <cell r="B71">
            <v>44630</v>
          </cell>
          <cell r="F71">
            <v>496.01559994191427</v>
          </cell>
          <cell r="G71">
            <v>1269.2831524980002</v>
          </cell>
        </row>
        <row r="72">
          <cell r="A72">
            <v>49</v>
          </cell>
          <cell r="B72">
            <v>44661</v>
          </cell>
          <cell r="F72">
            <v>491.25578812004687</v>
          </cell>
          <cell r="G72">
            <v>1274.0429643198677</v>
          </cell>
        </row>
        <row r="73">
          <cell r="A73">
            <v>50</v>
          </cell>
          <cell r="B73">
            <v>44691</v>
          </cell>
          <cell r="F73">
            <v>486.47812700384748</v>
          </cell>
          <cell r="G73">
            <v>1278.8206254360671</v>
          </cell>
        </row>
        <row r="74">
          <cell r="A74">
            <v>51</v>
          </cell>
          <cell r="B74">
            <v>44722</v>
          </cell>
          <cell r="F74">
            <v>481.68254965846228</v>
          </cell>
          <cell r="G74">
            <v>1283.6162027814523</v>
          </cell>
        </row>
        <row r="75">
          <cell r="A75">
            <v>52</v>
          </cell>
          <cell r="B75">
            <v>44752</v>
          </cell>
          <cell r="F75">
            <v>476.86898889803194</v>
          </cell>
          <cell r="G75">
            <v>1288.4297635418825</v>
          </cell>
        </row>
        <row r="76">
          <cell r="A76">
            <v>53</v>
          </cell>
          <cell r="B76">
            <v>44783</v>
          </cell>
          <cell r="F76">
            <v>472.03737728474999</v>
          </cell>
          <cell r="G76">
            <v>1293.2613751551646</v>
          </cell>
        </row>
        <row r="77">
          <cell r="A77">
            <v>54</v>
          </cell>
          <cell r="B77">
            <v>44814</v>
          </cell>
          <cell r="F77">
            <v>467.18764712791824</v>
          </cell>
          <cell r="G77">
            <v>1298.1111053119962</v>
          </cell>
        </row>
        <row r="78">
          <cell r="A78">
            <v>55</v>
          </cell>
          <cell r="B78">
            <v>44844</v>
          </cell>
          <cell r="F78">
            <v>462.31973048299835</v>
          </cell>
          <cell r="G78">
            <v>1302.9790219569163</v>
          </cell>
        </row>
        <row r="79">
          <cell r="A79">
            <v>56</v>
          </cell>
          <cell r="B79">
            <v>44875</v>
          </cell>
          <cell r="F79">
            <v>457.43355915066002</v>
          </cell>
          <cell r="G79">
            <v>1307.8651932892544</v>
          </cell>
        </row>
        <row r="80">
          <cell r="A80">
            <v>57</v>
          </cell>
          <cell r="B80">
            <v>44905</v>
          </cell>
          <cell r="F80">
            <v>452.52906467582545</v>
          </cell>
          <cell r="G80">
            <v>1312.7696877640892</v>
          </cell>
        </row>
        <row r="81">
          <cell r="A81">
            <v>58</v>
          </cell>
          <cell r="B81">
            <v>44936</v>
          </cell>
          <cell r="F81">
            <v>447.60617834671024</v>
          </cell>
          <cell r="G81">
            <v>1317.6925740932043</v>
          </cell>
        </row>
        <row r="82">
          <cell r="A82">
            <v>59</v>
          </cell>
          <cell r="B82">
            <v>44967</v>
          </cell>
          <cell r="F82">
            <v>442.66483119386078</v>
          </cell>
          <cell r="G82">
            <v>1322.6339212460539</v>
          </cell>
        </row>
        <row r="83">
          <cell r="A83">
            <v>60</v>
          </cell>
          <cell r="B83">
            <v>44995</v>
          </cell>
          <cell r="F83">
            <v>437.7049539891882</v>
          </cell>
          <cell r="G83">
            <v>1327.5937984507264</v>
          </cell>
        </row>
        <row r="84">
          <cell r="A84">
            <v>61</v>
          </cell>
          <cell r="B84">
            <v>45026</v>
          </cell>
          <cell r="F84">
            <v>432.72647724499802</v>
          </cell>
          <cell r="G84">
            <v>1332.5722751949165</v>
          </cell>
        </row>
        <row r="85">
          <cell r="A85">
            <v>62</v>
          </cell>
          <cell r="B85">
            <v>45056</v>
          </cell>
          <cell r="F85">
            <v>427.72933121301719</v>
          </cell>
          <cell r="G85">
            <v>1337.5694212268972</v>
          </cell>
        </row>
        <row r="86">
          <cell r="A86">
            <v>63</v>
          </cell>
          <cell r="B86">
            <v>45087</v>
          </cell>
          <cell r="F86">
            <v>422.7134458834164</v>
          </cell>
          <cell r="G86">
            <v>1342.5853065564982</v>
          </cell>
        </row>
        <row r="87">
          <cell r="A87">
            <v>64</v>
          </cell>
          <cell r="B87">
            <v>45117</v>
          </cell>
          <cell r="F87">
            <v>417.67875098382962</v>
          </cell>
          <cell r="G87">
            <v>1347.620001456085</v>
          </cell>
        </row>
        <row r="88">
          <cell r="A88">
            <v>65</v>
          </cell>
          <cell r="B88">
            <v>45148</v>
          </cell>
          <cell r="F88">
            <v>412.62517597836944</v>
          </cell>
          <cell r="G88">
            <v>1352.6735764615451</v>
          </cell>
        </row>
        <row r="89">
          <cell r="A89">
            <v>66</v>
          </cell>
          <cell r="B89">
            <v>45179</v>
          </cell>
          <cell r="F89">
            <v>407.55265006663871</v>
          </cell>
          <cell r="G89">
            <v>1357.7461023732758</v>
          </cell>
        </row>
        <row r="90">
          <cell r="A90">
            <v>67</v>
          </cell>
          <cell r="B90">
            <v>45209</v>
          </cell>
          <cell r="F90">
            <v>402.46110218273907</v>
          </cell>
          <cell r="G90">
            <v>1362.8376502571755</v>
          </cell>
        </row>
        <row r="91">
          <cell r="A91">
            <v>68</v>
          </cell>
          <cell r="B91">
            <v>45240</v>
          </cell>
          <cell r="F91">
            <v>397.35046099427473</v>
          </cell>
          <cell r="G91">
            <v>1367.9482914456398</v>
          </cell>
        </row>
        <row r="92">
          <cell r="A92">
            <v>69</v>
          </cell>
          <cell r="B92">
            <v>45270</v>
          </cell>
          <cell r="F92">
            <v>392.22065490135367</v>
          </cell>
          <cell r="G92">
            <v>1373.078097538561</v>
          </cell>
        </row>
        <row r="93">
          <cell r="A93">
            <v>70</v>
          </cell>
          <cell r="B93">
            <v>45301</v>
          </cell>
          <cell r="F93">
            <v>387.07161203558422</v>
          </cell>
          <cell r="G93">
            <v>1378.2271404043304</v>
          </cell>
        </row>
        <row r="94">
          <cell r="A94">
            <v>71</v>
          </cell>
          <cell r="B94">
            <v>45332</v>
          </cell>
          <cell r="F94">
            <v>381.90326025906808</v>
          </cell>
          <cell r="G94">
            <v>1383.3954921808465</v>
          </cell>
        </row>
        <row r="95">
          <cell r="A95">
            <v>72</v>
          </cell>
          <cell r="B95">
            <v>45361</v>
          </cell>
          <cell r="F95">
            <v>376.71552716339005</v>
          </cell>
          <cell r="G95">
            <v>1388.5832252765244</v>
          </cell>
        </row>
        <row r="96">
          <cell r="A96">
            <v>73</v>
          </cell>
          <cell r="B96">
            <v>45392</v>
          </cell>
          <cell r="F96">
            <v>371.50834006860316</v>
          </cell>
          <cell r="G96">
            <v>1393.7904123713115</v>
          </cell>
        </row>
        <row r="97">
          <cell r="A97">
            <v>74</v>
          </cell>
          <cell r="B97">
            <v>45422</v>
          </cell>
          <cell r="F97">
            <v>366.28162602221084</v>
          </cell>
          <cell r="G97">
            <v>1399.0171264177038</v>
          </cell>
        </row>
        <row r="98">
          <cell r="A98">
            <v>75</v>
          </cell>
          <cell r="B98">
            <v>45453</v>
          </cell>
          <cell r="F98">
            <v>361.03531179814462</v>
          </cell>
          <cell r="G98">
            <v>1404.2634406417699</v>
          </cell>
        </row>
        <row r="99">
          <cell r="A99">
            <v>76</v>
          </cell>
          <cell r="B99">
            <v>45483</v>
          </cell>
          <cell r="F99">
            <v>355.76932389573807</v>
          </cell>
          <cell r="G99">
            <v>1409.5294285441764</v>
          </cell>
        </row>
        <row r="100">
          <cell r="A100">
            <v>77</v>
          </cell>
          <cell r="B100">
            <v>45514</v>
          </cell>
          <cell r="F100">
            <v>350.48358853869752</v>
          </cell>
          <cell r="G100">
            <v>1414.8151639012171</v>
          </cell>
        </row>
        <row r="101">
          <cell r="A101">
            <v>78</v>
          </cell>
          <cell r="B101">
            <v>45545</v>
          </cell>
          <cell r="F101">
            <v>345.17803167406805</v>
          </cell>
          <cell r="G101">
            <v>1420.1207207658465</v>
          </cell>
        </row>
        <row r="102">
          <cell r="A102">
            <v>79</v>
          </cell>
          <cell r="B102">
            <v>45575</v>
          </cell>
          <cell r="F102">
            <v>339.85257897119629</v>
          </cell>
          <cell r="G102">
            <v>1425.4461734687184</v>
          </cell>
        </row>
        <row r="103">
          <cell r="A103">
            <v>80</v>
          </cell>
          <cell r="B103">
            <v>45606</v>
          </cell>
          <cell r="F103">
            <v>334.50715582068869</v>
          </cell>
          <cell r="G103">
            <v>1430.7915966192259</v>
          </cell>
        </row>
        <row r="104">
          <cell r="A104">
            <v>81</v>
          </cell>
          <cell r="B104">
            <v>45636</v>
          </cell>
          <cell r="F104">
            <v>329.14168733336669</v>
          </cell>
          <cell r="G104">
            <v>1436.1570651065479</v>
          </cell>
        </row>
        <row r="105">
          <cell r="A105">
            <v>82</v>
          </cell>
          <cell r="B105">
            <v>45667</v>
          </cell>
          <cell r="F105">
            <v>323.75609833921732</v>
          </cell>
          <cell r="G105">
            <v>1441.5426541006973</v>
          </cell>
        </row>
        <row r="106">
          <cell r="A106">
            <v>83</v>
          </cell>
          <cell r="B106">
            <v>45698</v>
          </cell>
          <cell r="F106">
            <v>318.35031338633979</v>
          </cell>
          <cell r="G106">
            <v>1446.9484390535747</v>
          </cell>
        </row>
        <row r="107">
          <cell r="A107">
            <v>84</v>
          </cell>
          <cell r="B107">
            <v>45726</v>
          </cell>
          <cell r="F107">
            <v>312.92425673988896</v>
          </cell>
          <cell r="G107">
            <v>1452.3744957000256</v>
          </cell>
        </row>
        <row r="108">
          <cell r="A108">
            <v>85</v>
          </cell>
          <cell r="B108">
            <v>45757</v>
          </cell>
          <cell r="F108">
            <v>307.47785238101397</v>
          </cell>
          <cell r="G108">
            <v>1457.8209000589006</v>
          </cell>
        </row>
        <row r="109">
          <cell r="A109">
            <v>86</v>
          </cell>
          <cell r="B109">
            <v>45787</v>
          </cell>
          <cell r="F109">
            <v>302.01102400579322</v>
          </cell>
          <cell r="G109">
            <v>1463.2877284341214</v>
          </cell>
        </row>
        <row r="110">
          <cell r="A110">
            <v>87</v>
          </cell>
          <cell r="B110">
            <v>45818</v>
          </cell>
          <cell r="F110">
            <v>296.52369502416536</v>
          </cell>
          <cell r="G110">
            <v>1468.7750574157492</v>
          </cell>
        </row>
        <row r="111">
          <cell r="A111">
            <v>88</v>
          </cell>
          <cell r="B111">
            <v>45848</v>
          </cell>
          <cell r="F111">
            <v>291.0157885588564</v>
          </cell>
          <cell r="G111">
            <v>1474.2829638810581</v>
          </cell>
        </row>
        <row r="112">
          <cell r="A112">
            <v>89</v>
          </cell>
          <cell r="B112">
            <v>45879</v>
          </cell>
          <cell r="F112">
            <v>285.48722744430256</v>
          </cell>
          <cell r="G112">
            <v>1479.811524995612</v>
          </cell>
        </row>
        <row r="113">
          <cell r="A113">
            <v>90</v>
          </cell>
          <cell r="B113">
            <v>45910</v>
          </cell>
          <cell r="F113">
            <v>279.93793422556911</v>
          </cell>
          <cell r="G113">
            <v>1485.3608182143455</v>
          </cell>
        </row>
        <row r="114">
          <cell r="A114">
            <v>91</v>
          </cell>
          <cell r="B114">
            <v>45940</v>
          </cell>
          <cell r="F114">
            <v>274.36783115726541</v>
          </cell>
          <cell r="G114">
            <v>1490.9309212826493</v>
          </cell>
        </row>
        <row r="115">
          <cell r="A115">
            <v>92</v>
          </cell>
          <cell r="B115">
            <v>45971</v>
          </cell>
          <cell r="F115">
            <v>268.77684020245562</v>
          </cell>
          <cell r="G115">
            <v>1496.521912237459</v>
          </cell>
        </row>
        <row r="116">
          <cell r="A116">
            <v>93</v>
          </cell>
          <cell r="B116">
            <v>46001</v>
          </cell>
          <cell r="F116">
            <v>263.1648830315653</v>
          </cell>
          <cell r="G116">
            <v>1502.1338694083493</v>
          </cell>
        </row>
        <row r="117">
          <cell r="A117">
            <v>94</v>
          </cell>
          <cell r="B117">
            <v>46032</v>
          </cell>
          <cell r="F117">
            <v>257.53188102128411</v>
          </cell>
          <cell r="G117">
            <v>1507.7668714186304</v>
          </cell>
        </row>
        <row r="118">
          <cell r="A118">
            <v>95</v>
          </cell>
          <cell r="B118">
            <v>46063</v>
          </cell>
          <cell r="F118">
            <v>251.87775525346436</v>
          </cell>
          <cell r="G118">
            <v>1513.4209971864502</v>
          </cell>
        </row>
        <row r="119">
          <cell r="A119">
            <v>96</v>
          </cell>
          <cell r="B119">
            <v>46091</v>
          </cell>
          <cell r="F119">
            <v>246.20242651401529</v>
          </cell>
          <cell r="G119">
            <v>1519.0963259258992</v>
          </cell>
        </row>
        <row r="120">
          <cell r="A120">
            <v>97</v>
          </cell>
          <cell r="B120">
            <v>46122</v>
          </cell>
          <cell r="F120">
            <v>240.50581529179328</v>
          </cell>
          <cell r="G120">
            <v>1524.7929371481214</v>
          </cell>
        </row>
        <row r="121">
          <cell r="A121">
            <v>98</v>
          </cell>
          <cell r="B121">
            <v>46152</v>
          </cell>
          <cell r="F121">
            <v>234.78784177748796</v>
          </cell>
          <cell r="G121">
            <v>1530.5109106624266</v>
          </cell>
        </row>
        <row r="122">
          <cell r="A122">
            <v>99</v>
          </cell>
          <cell r="B122">
            <v>46183</v>
          </cell>
          <cell r="F122">
            <v>229.04842586250396</v>
          </cell>
          <cell r="G122">
            <v>1536.2503265774105</v>
          </cell>
        </row>
        <row r="123">
          <cell r="A123">
            <v>100</v>
          </cell>
          <cell r="B123">
            <v>46213</v>
          </cell>
          <cell r="F123">
            <v>223.28748713783878</v>
          </cell>
          <cell r="G123">
            <v>1542.0112653020758</v>
          </cell>
        </row>
        <row r="124">
          <cell r="A124">
            <v>101</v>
          </cell>
          <cell r="B124">
            <v>46244</v>
          </cell>
          <cell r="F124">
            <v>217.5049448929561</v>
          </cell>
          <cell r="G124">
            <v>1547.7938075469585</v>
          </cell>
        </row>
        <row r="125">
          <cell r="A125">
            <v>102</v>
          </cell>
          <cell r="B125">
            <v>46275</v>
          </cell>
          <cell r="F125">
            <v>211.70071811465513</v>
          </cell>
          <cell r="G125">
            <v>1553.5980343252595</v>
          </cell>
        </row>
        <row r="126">
          <cell r="A126">
            <v>103</v>
          </cell>
          <cell r="B126">
            <v>46305</v>
          </cell>
          <cell r="F126">
            <v>205.87472548593556</v>
          </cell>
          <cell r="G126">
            <v>1559.4240269539789</v>
          </cell>
        </row>
        <row r="127">
          <cell r="A127">
            <v>104</v>
          </cell>
          <cell r="B127">
            <v>46336</v>
          </cell>
          <cell r="F127">
            <v>200.02688538485825</v>
          </cell>
          <cell r="G127">
            <v>1565.2718670550562</v>
          </cell>
        </row>
        <row r="128">
          <cell r="A128">
            <v>105</v>
          </cell>
          <cell r="B128">
            <v>46366</v>
          </cell>
          <cell r="F128">
            <v>194.15711588340193</v>
          </cell>
          <cell r="G128">
            <v>1571.1416365565126</v>
          </cell>
        </row>
        <row r="129">
          <cell r="A129">
            <v>106</v>
          </cell>
          <cell r="B129">
            <v>46397</v>
          </cell>
          <cell r="F129">
            <v>188.26533474631515</v>
          </cell>
          <cell r="G129">
            <v>1577.0334176935994</v>
          </cell>
        </row>
        <row r="130">
          <cell r="A130">
            <v>107</v>
          </cell>
          <cell r="B130">
            <v>46428</v>
          </cell>
          <cell r="F130">
            <v>182.35145942996425</v>
          </cell>
          <cell r="G130">
            <v>1582.9472930099503</v>
          </cell>
        </row>
        <row r="131">
          <cell r="A131">
            <v>108</v>
          </cell>
          <cell r="B131">
            <v>46456</v>
          </cell>
          <cell r="F131">
            <v>176.41540708117708</v>
          </cell>
          <cell r="G131">
            <v>1588.8833453587374</v>
          </cell>
        </row>
        <row r="132">
          <cell r="A132">
            <v>109</v>
          </cell>
          <cell r="B132">
            <v>46487</v>
          </cell>
          <cell r="F132">
            <v>170.45709453608194</v>
          </cell>
          <cell r="G132">
            <v>1594.8416579038326</v>
          </cell>
        </row>
        <row r="133">
          <cell r="A133">
            <v>110</v>
          </cell>
          <cell r="B133">
            <v>46517</v>
          </cell>
          <cell r="F133">
            <v>164.47643831894268</v>
          </cell>
          <cell r="G133">
            <v>1600.8223141209719</v>
          </cell>
        </row>
        <row r="134">
          <cell r="A134">
            <v>111</v>
          </cell>
          <cell r="B134">
            <v>46548</v>
          </cell>
          <cell r="F134">
            <v>158.47335464098916</v>
          </cell>
          <cell r="G134">
            <v>1606.8253977989255</v>
          </cell>
        </row>
        <row r="135">
          <cell r="A135">
            <v>112</v>
          </cell>
          <cell r="B135">
            <v>46578</v>
          </cell>
          <cell r="F135">
            <v>152.44775939924335</v>
          </cell>
          <cell r="G135">
            <v>1612.8509930406713</v>
          </cell>
        </row>
        <row r="136">
          <cell r="A136">
            <v>113</v>
          </cell>
          <cell r="B136">
            <v>46609</v>
          </cell>
          <cell r="F136">
            <v>146.39956817534093</v>
          </cell>
          <cell r="G136">
            <v>1618.8991842645737</v>
          </cell>
        </row>
        <row r="137">
          <cell r="A137">
            <v>114</v>
          </cell>
          <cell r="B137">
            <v>46640</v>
          </cell>
          <cell r="F137">
            <v>140.32869623434891</v>
          </cell>
          <cell r="G137">
            <v>1624.9700562055657</v>
          </cell>
        </row>
        <row r="138">
          <cell r="A138">
            <v>115</v>
          </cell>
          <cell r="B138">
            <v>46670</v>
          </cell>
          <cell r="F138">
            <v>134.23505852357818</v>
          </cell>
          <cell r="G138">
            <v>1631.0636939163364</v>
          </cell>
        </row>
        <row r="139">
          <cell r="A139">
            <v>116</v>
          </cell>
          <cell r="B139">
            <v>46701</v>
          </cell>
          <cell r="F139">
            <v>128.11856967139204</v>
          </cell>
          <cell r="G139">
            <v>1637.1801827685226</v>
          </cell>
        </row>
        <row r="140">
          <cell r="A140">
            <v>117</v>
          </cell>
          <cell r="B140">
            <v>46731</v>
          </cell>
          <cell r="F140">
            <v>121.9791439860102</v>
          </cell>
          <cell r="G140">
            <v>1643.3196084539043</v>
          </cell>
        </row>
        <row r="141">
          <cell r="A141">
            <v>118</v>
          </cell>
          <cell r="B141">
            <v>46762</v>
          </cell>
          <cell r="F141">
            <v>115.81669545430819</v>
          </cell>
          <cell r="G141">
            <v>1649.4820569856063</v>
          </cell>
        </row>
        <row r="142">
          <cell r="A142">
            <v>119</v>
          </cell>
          <cell r="B142">
            <v>46793</v>
          </cell>
          <cell r="F142">
            <v>109.6311377406123</v>
          </cell>
          <cell r="G142">
            <v>1655.6676146993022</v>
          </cell>
        </row>
        <row r="143">
          <cell r="A143">
            <v>120</v>
          </cell>
          <cell r="B143">
            <v>46822</v>
          </cell>
          <cell r="F143">
            <v>103.42238418549005</v>
          </cell>
          <cell r="G143">
            <v>1661.8763682544245</v>
          </cell>
        </row>
        <row r="144">
          <cell r="A144">
            <v>121</v>
          </cell>
          <cell r="B144">
            <v>46853</v>
          </cell>
          <cell r="F144">
            <v>97.190347804536103</v>
          </cell>
          <cell r="G144">
            <v>1668.1084046353785</v>
          </cell>
        </row>
        <row r="145">
          <cell r="A145">
            <v>122</v>
          </cell>
          <cell r="B145">
            <v>46883</v>
          </cell>
          <cell r="F145">
            <v>90.934941287153563</v>
          </cell>
          <cell r="G145">
            <v>1674.3638111527609</v>
          </cell>
        </row>
        <row r="146">
          <cell r="A146">
            <v>123</v>
          </cell>
          <cell r="B146">
            <v>46914</v>
          </cell>
          <cell r="F146">
            <v>84.656076995330835</v>
          </cell>
          <cell r="G146">
            <v>1680.6426754445838</v>
          </cell>
        </row>
        <row r="147">
          <cell r="A147">
            <v>124</v>
          </cell>
          <cell r="B147">
            <v>46944</v>
          </cell>
          <cell r="F147">
            <v>78.353666962413769</v>
          </cell>
          <cell r="G147">
            <v>1686.9450854775007</v>
          </cell>
        </row>
        <row r="148">
          <cell r="A148">
            <v>125</v>
          </cell>
          <cell r="B148">
            <v>46975</v>
          </cell>
          <cell r="F148">
            <v>72.027622891873278</v>
          </cell>
          <cell r="G148">
            <v>1693.2711295480412</v>
          </cell>
        </row>
        <row r="149">
          <cell r="A149">
            <v>126</v>
          </cell>
          <cell r="B149">
            <v>47006</v>
          </cell>
          <cell r="F149">
            <v>65.677856156068259</v>
          </cell>
          <cell r="G149">
            <v>1699.6208962838464</v>
          </cell>
        </row>
        <row r="150">
          <cell r="A150">
            <v>127</v>
          </cell>
          <cell r="B150">
            <v>47036</v>
          </cell>
          <cell r="F150">
            <v>59.304277795003969</v>
          </cell>
          <cell r="G150">
            <v>1705.9944746449105</v>
          </cell>
        </row>
        <row r="151">
          <cell r="A151">
            <v>128</v>
          </cell>
          <cell r="B151">
            <v>47067</v>
          </cell>
          <cell r="F151">
            <v>52.90679851508569</v>
          </cell>
          <cell r="G151">
            <v>1712.3919539248288</v>
          </cell>
        </row>
        <row r="152">
          <cell r="A152">
            <v>129</v>
          </cell>
          <cell r="B152">
            <v>47097</v>
          </cell>
          <cell r="F152">
            <v>46.485328687867721</v>
          </cell>
          <cell r="G152">
            <v>1718.8134237520469</v>
          </cell>
        </row>
        <row r="153">
          <cell r="A153">
            <v>130</v>
          </cell>
          <cell r="B153">
            <v>47128</v>
          </cell>
          <cell r="F153">
            <v>40.039778348797682</v>
          </cell>
          <cell r="G153">
            <v>1725.2589740911169</v>
          </cell>
        </row>
        <row r="154">
          <cell r="A154">
            <v>131</v>
          </cell>
          <cell r="B154">
            <v>47159</v>
          </cell>
          <cell r="F154">
            <v>33.570057195956132</v>
          </cell>
          <cell r="G154">
            <v>1731.7286952439583</v>
          </cell>
        </row>
        <row r="155">
          <cell r="A155">
            <v>132</v>
          </cell>
          <cell r="B155">
            <v>47187</v>
          </cell>
          <cell r="F155">
            <v>27.076074588791428</v>
          </cell>
          <cell r="G155">
            <v>1738.2226778511231</v>
          </cell>
        </row>
        <row r="156">
          <cell r="A156">
            <v>133</v>
          </cell>
          <cell r="B156">
            <v>47218</v>
          </cell>
          <cell r="F156">
            <v>20.557739546849856</v>
          </cell>
          <cell r="G156">
            <v>1744.7410128930646</v>
          </cell>
        </row>
        <row r="157">
          <cell r="A157">
            <v>134</v>
          </cell>
          <cell r="B157">
            <v>47248</v>
          </cell>
          <cell r="F157">
            <v>14.014960748501004</v>
          </cell>
          <cell r="G157">
            <v>1751.2837916914136</v>
          </cell>
        </row>
        <row r="158">
          <cell r="A158">
            <v>135</v>
          </cell>
          <cell r="B158">
            <v>47279</v>
          </cell>
          <cell r="F158">
            <v>7.4476465296583427</v>
          </cell>
          <cell r="G158">
            <v>1757.8511059102561</v>
          </cell>
        </row>
        <row r="159">
          <cell r="A159">
            <v>136</v>
          </cell>
          <cell r="B159">
            <v>47309</v>
          </cell>
          <cell r="F159">
            <v>0.85570488249502252</v>
          </cell>
          <cell r="G159">
            <v>228.18796866534421</v>
          </cell>
        </row>
        <row r="160">
          <cell r="A160" t="str">
            <v/>
          </cell>
          <cell r="B160" t="str">
            <v/>
          </cell>
          <cell r="F160" t="str">
            <v/>
          </cell>
          <cell r="G160" t="str">
            <v/>
          </cell>
        </row>
        <row r="161">
          <cell r="A161" t="str">
            <v/>
          </cell>
          <cell r="B161" t="str">
            <v/>
          </cell>
          <cell r="F161" t="str">
            <v/>
          </cell>
          <cell r="G161" t="str">
            <v/>
          </cell>
        </row>
        <row r="162">
          <cell r="A162" t="str">
            <v/>
          </cell>
          <cell r="B162" t="str">
            <v/>
          </cell>
          <cell r="F162" t="str">
            <v/>
          </cell>
          <cell r="G162" t="str">
            <v/>
          </cell>
        </row>
        <row r="163">
          <cell r="A163" t="str">
            <v/>
          </cell>
          <cell r="B163" t="str">
            <v/>
          </cell>
          <cell r="F163" t="str">
            <v/>
          </cell>
          <cell r="G163" t="str">
            <v/>
          </cell>
        </row>
        <row r="164">
          <cell r="A164" t="str">
            <v/>
          </cell>
          <cell r="B164" t="str">
            <v/>
          </cell>
          <cell r="F164" t="str">
            <v/>
          </cell>
          <cell r="G164" t="str">
            <v/>
          </cell>
        </row>
        <row r="165">
          <cell r="A165" t="str">
            <v/>
          </cell>
          <cell r="B165" t="str">
            <v/>
          </cell>
          <cell r="F165" t="str">
            <v/>
          </cell>
          <cell r="G165" t="str">
            <v/>
          </cell>
        </row>
        <row r="166">
          <cell r="A166" t="str">
            <v/>
          </cell>
          <cell r="B166" t="str">
            <v/>
          </cell>
          <cell r="F166" t="str">
            <v/>
          </cell>
          <cell r="G166" t="str">
            <v/>
          </cell>
        </row>
        <row r="167">
          <cell r="A167" t="str">
            <v/>
          </cell>
          <cell r="B167" t="str">
            <v/>
          </cell>
          <cell r="F167" t="str">
            <v/>
          </cell>
          <cell r="G167" t="str">
            <v/>
          </cell>
        </row>
        <row r="168">
          <cell r="A168" t="str">
            <v/>
          </cell>
          <cell r="B168" t="str">
            <v/>
          </cell>
          <cell r="F168" t="str">
            <v/>
          </cell>
          <cell r="G168" t="str">
            <v/>
          </cell>
        </row>
        <row r="169">
          <cell r="A169" t="str">
            <v/>
          </cell>
          <cell r="B169" t="str">
            <v/>
          </cell>
          <cell r="F169" t="str">
            <v/>
          </cell>
          <cell r="G169" t="str">
            <v/>
          </cell>
        </row>
        <row r="170">
          <cell r="A170" t="str">
            <v/>
          </cell>
          <cell r="B170" t="str">
            <v/>
          </cell>
          <cell r="F170" t="str">
            <v/>
          </cell>
          <cell r="G170" t="str">
            <v/>
          </cell>
        </row>
        <row r="171">
          <cell r="A171" t="str">
            <v/>
          </cell>
          <cell r="B171" t="str">
            <v/>
          </cell>
          <cell r="F171" t="str">
            <v/>
          </cell>
          <cell r="G171" t="str">
            <v/>
          </cell>
        </row>
        <row r="172">
          <cell r="A172" t="str">
            <v/>
          </cell>
          <cell r="B172" t="str">
            <v/>
          </cell>
          <cell r="F172" t="str">
            <v/>
          </cell>
          <cell r="G172" t="str">
            <v/>
          </cell>
        </row>
        <row r="173">
          <cell r="A173" t="str">
            <v/>
          </cell>
          <cell r="B173" t="str">
            <v/>
          </cell>
          <cell r="F173" t="str">
            <v/>
          </cell>
          <cell r="G173" t="str">
            <v/>
          </cell>
        </row>
        <row r="174">
          <cell r="A174" t="str">
            <v/>
          </cell>
          <cell r="B174" t="str">
            <v/>
          </cell>
          <cell r="F174" t="str">
            <v/>
          </cell>
          <cell r="G174" t="str">
            <v/>
          </cell>
        </row>
        <row r="175">
          <cell r="A175" t="str">
            <v/>
          </cell>
          <cell r="B175" t="str">
            <v/>
          </cell>
          <cell r="F175" t="str">
            <v/>
          </cell>
          <cell r="G175" t="str">
            <v/>
          </cell>
        </row>
        <row r="176">
          <cell r="A176" t="str">
            <v/>
          </cell>
          <cell r="B176" t="str">
            <v/>
          </cell>
          <cell r="F176" t="str">
            <v/>
          </cell>
          <cell r="G176" t="str">
            <v/>
          </cell>
        </row>
        <row r="177">
          <cell r="A177" t="str">
            <v/>
          </cell>
          <cell r="B177" t="str">
            <v/>
          </cell>
          <cell r="F177" t="str">
            <v/>
          </cell>
          <cell r="G177" t="str">
            <v/>
          </cell>
        </row>
        <row r="178">
          <cell r="A178" t="str">
            <v/>
          </cell>
          <cell r="B178" t="str">
            <v/>
          </cell>
          <cell r="F178" t="str">
            <v/>
          </cell>
          <cell r="G178" t="str">
            <v/>
          </cell>
        </row>
        <row r="179">
          <cell r="A179" t="str">
            <v/>
          </cell>
          <cell r="B179" t="str">
            <v/>
          </cell>
          <cell r="F179" t="str">
            <v/>
          </cell>
          <cell r="G179" t="str">
            <v/>
          </cell>
        </row>
        <row r="180">
          <cell r="A180" t="str">
            <v/>
          </cell>
          <cell r="B180" t="str">
            <v/>
          </cell>
          <cell r="F180" t="str">
            <v/>
          </cell>
          <cell r="G180" t="str">
            <v/>
          </cell>
        </row>
        <row r="181">
          <cell r="A181" t="str">
            <v/>
          </cell>
          <cell r="B181" t="str">
            <v/>
          </cell>
          <cell r="F181" t="str">
            <v/>
          </cell>
          <cell r="G181" t="str">
            <v/>
          </cell>
        </row>
        <row r="182">
          <cell r="A182" t="str">
            <v/>
          </cell>
          <cell r="B182" t="str">
            <v/>
          </cell>
          <cell r="F182" t="str">
            <v/>
          </cell>
          <cell r="G182" t="str">
            <v/>
          </cell>
        </row>
        <row r="183">
          <cell r="A183" t="str">
            <v/>
          </cell>
          <cell r="B183" t="str">
            <v/>
          </cell>
          <cell r="F183" t="str">
            <v/>
          </cell>
          <cell r="G183" t="str">
            <v/>
          </cell>
        </row>
        <row r="184">
          <cell r="A184" t="str">
            <v/>
          </cell>
          <cell r="B184" t="str">
            <v/>
          </cell>
          <cell r="F184" t="str">
            <v/>
          </cell>
          <cell r="G184" t="str">
            <v/>
          </cell>
        </row>
        <row r="185">
          <cell r="A185" t="str">
            <v/>
          </cell>
          <cell r="B185" t="str">
            <v/>
          </cell>
          <cell r="F185" t="str">
            <v/>
          </cell>
          <cell r="G185" t="str">
            <v/>
          </cell>
        </row>
        <row r="186">
          <cell r="A186" t="str">
            <v/>
          </cell>
          <cell r="B186" t="str">
            <v/>
          </cell>
          <cell r="F186" t="str">
            <v/>
          </cell>
          <cell r="G186" t="str">
            <v/>
          </cell>
        </row>
        <row r="187">
          <cell r="A187" t="str">
            <v/>
          </cell>
          <cell r="B187" t="str">
            <v/>
          </cell>
          <cell r="F187" t="str">
            <v/>
          </cell>
          <cell r="G187" t="str">
            <v/>
          </cell>
        </row>
        <row r="188">
          <cell r="A188" t="str">
            <v/>
          </cell>
          <cell r="B188" t="str">
            <v/>
          </cell>
          <cell r="F188" t="str">
            <v/>
          </cell>
          <cell r="G188" t="str">
            <v/>
          </cell>
        </row>
        <row r="189">
          <cell r="A189" t="str">
            <v/>
          </cell>
          <cell r="B189" t="str">
            <v/>
          </cell>
          <cell r="F189" t="str">
            <v/>
          </cell>
          <cell r="G189" t="str">
            <v/>
          </cell>
        </row>
        <row r="190">
          <cell r="A190" t="str">
            <v/>
          </cell>
          <cell r="B190" t="str">
            <v/>
          </cell>
          <cell r="F190" t="str">
            <v/>
          </cell>
          <cell r="G190" t="str">
            <v/>
          </cell>
        </row>
        <row r="191">
          <cell r="A191" t="str">
            <v/>
          </cell>
          <cell r="B191" t="str">
            <v/>
          </cell>
          <cell r="F191" t="str">
            <v/>
          </cell>
          <cell r="G191" t="str">
            <v/>
          </cell>
        </row>
        <row r="192">
          <cell r="A192" t="str">
            <v/>
          </cell>
          <cell r="B192" t="str">
            <v/>
          </cell>
          <cell r="F192" t="str">
            <v/>
          </cell>
          <cell r="G192" t="str">
            <v/>
          </cell>
        </row>
        <row r="193">
          <cell r="A193" t="str">
            <v/>
          </cell>
          <cell r="B193" t="str">
            <v/>
          </cell>
          <cell r="F193" t="str">
            <v/>
          </cell>
          <cell r="G193" t="str">
            <v/>
          </cell>
        </row>
        <row r="194">
          <cell r="A194" t="str">
            <v/>
          </cell>
          <cell r="B194" t="str">
            <v/>
          </cell>
          <cell r="F194" t="str">
            <v/>
          </cell>
          <cell r="G194" t="str">
            <v/>
          </cell>
        </row>
        <row r="195">
          <cell r="A195" t="str">
            <v/>
          </cell>
          <cell r="B195" t="str">
            <v/>
          </cell>
          <cell r="F195" t="str">
            <v/>
          </cell>
          <cell r="G195" t="str">
            <v/>
          </cell>
        </row>
        <row r="196">
          <cell r="A196" t="str">
            <v/>
          </cell>
          <cell r="B196" t="str">
            <v/>
          </cell>
          <cell r="F196" t="str">
            <v/>
          </cell>
          <cell r="G196" t="str">
            <v/>
          </cell>
        </row>
        <row r="197">
          <cell r="A197" t="str">
            <v/>
          </cell>
          <cell r="B197" t="str">
            <v/>
          </cell>
          <cell r="F197" t="str">
            <v/>
          </cell>
          <cell r="G197" t="str">
            <v/>
          </cell>
        </row>
        <row r="198">
          <cell r="A198" t="str">
            <v/>
          </cell>
          <cell r="B198" t="str">
            <v/>
          </cell>
          <cell r="F198" t="str">
            <v/>
          </cell>
          <cell r="G198" t="str">
            <v/>
          </cell>
        </row>
        <row r="199">
          <cell r="A199" t="str">
            <v/>
          </cell>
          <cell r="B199" t="str">
            <v/>
          </cell>
          <cell r="F199" t="str">
            <v/>
          </cell>
          <cell r="G199" t="str">
            <v/>
          </cell>
        </row>
        <row r="200">
          <cell r="A200" t="str">
            <v/>
          </cell>
          <cell r="B200" t="str">
            <v/>
          </cell>
          <cell r="F200" t="str">
            <v/>
          </cell>
          <cell r="G200" t="str">
            <v/>
          </cell>
        </row>
        <row r="201">
          <cell r="A201" t="str">
            <v/>
          </cell>
          <cell r="B201" t="str">
            <v/>
          </cell>
          <cell r="F201" t="str">
            <v/>
          </cell>
          <cell r="G201" t="str">
            <v/>
          </cell>
        </row>
        <row r="202">
          <cell r="A202" t="str">
            <v/>
          </cell>
          <cell r="B202" t="str">
            <v/>
          </cell>
          <cell r="F202" t="str">
            <v/>
          </cell>
          <cell r="G202" t="str">
            <v/>
          </cell>
        </row>
        <row r="203">
          <cell r="A203" t="str">
            <v/>
          </cell>
          <cell r="B203" t="str">
            <v/>
          </cell>
          <cell r="F203" t="str">
            <v/>
          </cell>
          <cell r="G203" t="str">
            <v/>
          </cell>
        </row>
        <row r="204">
          <cell r="A204" t="str">
            <v/>
          </cell>
          <cell r="B204" t="str">
            <v/>
          </cell>
          <cell r="F204" t="str">
            <v/>
          </cell>
          <cell r="G204" t="str">
            <v/>
          </cell>
        </row>
        <row r="205">
          <cell r="A205" t="str">
            <v/>
          </cell>
          <cell r="B205" t="str">
            <v/>
          </cell>
          <cell r="F205" t="str">
            <v/>
          </cell>
          <cell r="G205" t="str">
            <v/>
          </cell>
        </row>
        <row r="206">
          <cell r="A206" t="str">
            <v/>
          </cell>
          <cell r="B206" t="str">
            <v/>
          </cell>
          <cell r="F206" t="str">
            <v/>
          </cell>
          <cell r="G206" t="str">
            <v/>
          </cell>
        </row>
        <row r="207">
          <cell r="A207" t="str">
            <v/>
          </cell>
          <cell r="B207" t="str">
            <v/>
          </cell>
          <cell r="F207" t="str">
            <v/>
          </cell>
          <cell r="G207" t="str">
            <v/>
          </cell>
        </row>
        <row r="208">
          <cell r="A208" t="str">
            <v/>
          </cell>
          <cell r="B208" t="str">
            <v/>
          </cell>
          <cell r="F208" t="str">
            <v/>
          </cell>
          <cell r="G208" t="str">
            <v/>
          </cell>
        </row>
        <row r="209">
          <cell r="A209" t="str">
            <v/>
          </cell>
          <cell r="B209" t="str">
            <v/>
          </cell>
          <cell r="F209" t="str">
            <v/>
          </cell>
          <cell r="G209" t="str">
            <v/>
          </cell>
        </row>
        <row r="210">
          <cell r="A210" t="str">
            <v/>
          </cell>
          <cell r="B210" t="str">
            <v/>
          </cell>
          <cell r="F210" t="str">
            <v/>
          </cell>
          <cell r="G210" t="str">
            <v/>
          </cell>
        </row>
        <row r="211">
          <cell r="A211" t="str">
            <v/>
          </cell>
          <cell r="B211" t="str">
            <v/>
          </cell>
          <cell r="F211" t="str">
            <v/>
          </cell>
          <cell r="G211" t="str">
            <v/>
          </cell>
        </row>
        <row r="212">
          <cell r="A212" t="str">
            <v/>
          </cell>
          <cell r="B212" t="str">
            <v/>
          </cell>
          <cell r="F212" t="str">
            <v/>
          </cell>
          <cell r="G212" t="str">
            <v/>
          </cell>
        </row>
        <row r="213">
          <cell r="A213" t="str">
            <v/>
          </cell>
          <cell r="B213" t="str">
            <v/>
          </cell>
          <cell r="F213" t="str">
            <v/>
          </cell>
          <cell r="G213" t="str">
            <v/>
          </cell>
        </row>
        <row r="214">
          <cell r="A214" t="str">
            <v/>
          </cell>
          <cell r="B214" t="str">
            <v/>
          </cell>
          <cell r="F214" t="str">
            <v/>
          </cell>
          <cell r="G214" t="str">
            <v/>
          </cell>
        </row>
        <row r="215">
          <cell r="A215" t="str">
            <v/>
          </cell>
          <cell r="B215" t="str">
            <v/>
          </cell>
          <cell r="F215" t="str">
            <v/>
          </cell>
          <cell r="G215" t="str">
            <v/>
          </cell>
        </row>
        <row r="216">
          <cell r="A216" t="str">
            <v/>
          </cell>
          <cell r="B216" t="str">
            <v/>
          </cell>
          <cell r="F216" t="str">
            <v/>
          </cell>
          <cell r="G216" t="str">
            <v/>
          </cell>
        </row>
        <row r="217">
          <cell r="A217" t="str">
            <v/>
          </cell>
          <cell r="B217" t="str">
            <v/>
          </cell>
          <cell r="F217" t="str">
            <v/>
          </cell>
          <cell r="G217" t="str">
            <v/>
          </cell>
        </row>
        <row r="218">
          <cell r="A218" t="str">
            <v/>
          </cell>
          <cell r="B218" t="str">
            <v/>
          </cell>
          <cell r="F218" t="str">
            <v/>
          </cell>
          <cell r="G218" t="str">
            <v/>
          </cell>
        </row>
        <row r="219">
          <cell r="A219" t="str">
            <v/>
          </cell>
          <cell r="B219" t="str">
            <v/>
          </cell>
          <cell r="F219" t="str">
            <v/>
          </cell>
          <cell r="G219" t="str">
            <v/>
          </cell>
        </row>
        <row r="220">
          <cell r="A220" t="str">
            <v/>
          </cell>
          <cell r="B220" t="str">
            <v/>
          </cell>
          <cell r="F220" t="str">
            <v/>
          </cell>
          <cell r="G220" t="str">
            <v/>
          </cell>
        </row>
        <row r="221">
          <cell r="A221" t="str">
            <v/>
          </cell>
          <cell r="B221" t="str">
            <v/>
          </cell>
          <cell r="F221" t="str">
            <v/>
          </cell>
          <cell r="G221" t="str">
            <v/>
          </cell>
        </row>
        <row r="222">
          <cell r="A222" t="str">
            <v/>
          </cell>
          <cell r="B222" t="str">
            <v/>
          </cell>
          <cell r="F222" t="str">
            <v/>
          </cell>
          <cell r="G222" t="str">
            <v/>
          </cell>
        </row>
        <row r="223">
          <cell r="A223" t="str">
            <v/>
          </cell>
          <cell r="B223" t="str">
            <v/>
          </cell>
          <cell r="F223" t="str">
            <v/>
          </cell>
          <cell r="G223" t="str">
            <v/>
          </cell>
        </row>
        <row r="224">
          <cell r="A224" t="str">
            <v/>
          </cell>
          <cell r="B224" t="str">
            <v/>
          </cell>
          <cell r="F224" t="str">
            <v/>
          </cell>
          <cell r="G224" t="str">
            <v/>
          </cell>
        </row>
        <row r="225">
          <cell r="A225" t="str">
            <v/>
          </cell>
          <cell r="B225" t="str">
            <v/>
          </cell>
          <cell r="F225" t="str">
            <v/>
          </cell>
          <cell r="G225" t="str">
            <v/>
          </cell>
        </row>
        <row r="226">
          <cell r="A226" t="str">
            <v/>
          </cell>
          <cell r="B226" t="str">
            <v/>
          </cell>
          <cell r="F226" t="str">
            <v/>
          </cell>
          <cell r="G226" t="str">
            <v/>
          </cell>
        </row>
        <row r="227">
          <cell r="A227" t="str">
            <v/>
          </cell>
          <cell r="B227" t="str">
            <v/>
          </cell>
          <cell r="F227" t="str">
            <v/>
          </cell>
          <cell r="G227" t="str">
            <v/>
          </cell>
        </row>
        <row r="228">
          <cell r="A228" t="str">
            <v/>
          </cell>
          <cell r="B228" t="str">
            <v/>
          </cell>
          <cell r="F228" t="str">
            <v/>
          </cell>
          <cell r="G228" t="str">
            <v/>
          </cell>
        </row>
        <row r="229">
          <cell r="A229" t="str">
            <v/>
          </cell>
          <cell r="B229" t="str">
            <v/>
          </cell>
          <cell r="F229" t="str">
            <v/>
          </cell>
          <cell r="G229" t="str">
            <v/>
          </cell>
        </row>
        <row r="230">
          <cell r="A230" t="str">
            <v/>
          </cell>
          <cell r="B230" t="str">
            <v/>
          </cell>
          <cell r="F230" t="str">
            <v/>
          </cell>
          <cell r="G230" t="str">
            <v/>
          </cell>
        </row>
        <row r="231">
          <cell r="A231" t="str">
            <v/>
          </cell>
          <cell r="B231" t="str">
            <v/>
          </cell>
          <cell r="F231" t="str">
            <v/>
          </cell>
          <cell r="G231" t="str">
            <v/>
          </cell>
        </row>
        <row r="232">
          <cell r="A232" t="str">
            <v/>
          </cell>
          <cell r="B232" t="str">
            <v/>
          </cell>
          <cell r="F232" t="str">
            <v/>
          </cell>
          <cell r="G232" t="str">
            <v/>
          </cell>
        </row>
        <row r="233">
          <cell r="A233" t="str">
            <v/>
          </cell>
          <cell r="B233" t="str">
            <v/>
          </cell>
          <cell r="F233" t="str">
            <v/>
          </cell>
          <cell r="G233" t="str">
            <v/>
          </cell>
        </row>
        <row r="234">
          <cell r="A234" t="str">
            <v/>
          </cell>
          <cell r="B234" t="str">
            <v/>
          </cell>
          <cell r="F234" t="str">
            <v/>
          </cell>
          <cell r="G234" t="str">
            <v/>
          </cell>
        </row>
        <row r="235">
          <cell r="A235" t="str">
            <v/>
          </cell>
          <cell r="B235" t="str">
            <v/>
          </cell>
          <cell r="F235" t="str">
            <v/>
          </cell>
          <cell r="G235" t="str">
            <v/>
          </cell>
        </row>
        <row r="236">
          <cell r="A236" t="str">
            <v/>
          </cell>
          <cell r="B236" t="str">
            <v/>
          </cell>
          <cell r="F236" t="str">
            <v/>
          </cell>
          <cell r="G236" t="str">
            <v/>
          </cell>
        </row>
        <row r="237">
          <cell r="A237" t="str">
            <v/>
          </cell>
          <cell r="B237" t="str">
            <v/>
          </cell>
          <cell r="F237" t="str">
            <v/>
          </cell>
          <cell r="G237" t="str">
            <v/>
          </cell>
        </row>
        <row r="238">
          <cell r="A238" t="str">
            <v/>
          </cell>
          <cell r="B238" t="str">
            <v/>
          </cell>
          <cell r="F238" t="str">
            <v/>
          </cell>
          <cell r="G238" t="str">
            <v/>
          </cell>
        </row>
        <row r="239">
          <cell r="A239" t="str">
            <v/>
          </cell>
          <cell r="B239" t="str">
            <v/>
          </cell>
          <cell r="F239" t="str">
            <v/>
          </cell>
          <cell r="G239" t="str">
            <v/>
          </cell>
        </row>
        <row r="240">
          <cell r="A240" t="str">
            <v/>
          </cell>
          <cell r="B240" t="str">
            <v/>
          </cell>
          <cell r="F240" t="str">
            <v/>
          </cell>
          <cell r="G240" t="str">
            <v/>
          </cell>
        </row>
        <row r="241">
          <cell r="A241" t="str">
            <v/>
          </cell>
          <cell r="B241" t="str">
            <v/>
          </cell>
          <cell r="F241" t="str">
            <v/>
          </cell>
          <cell r="G241" t="str">
            <v/>
          </cell>
        </row>
        <row r="242">
          <cell r="A242" t="str">
            <v/>
          </cell>
          <cell r="B242" t="str">
            <v/>
          </cell>
          <cell r="F242" t="str">
            <v/>
          </cell>
          <cell r="G242" t="str">
            <v/>
          </cell>
        </row>
        <row r="243">
          <cell r="A243" t="str">
            <v/>
          </cell>
          <cell r="B243" t="str">
            <v/>
          </cell>
          <cell r="F243" t="str">
            <v/>
          </cell>
          <cell r="G243" t="str">
            <v/>
          </cell>
        </row>
        <row r="244">
          <cell r="A244" t="str">
            <v/>
          </cell>
          <cell r="B244" t="str">
            <v/>
          </cell>
          <cell r="F244" t="str">
            <v/>
          </cell>
          <cell r="G244" t="str">
            <v/>
          </cell>
        </row>
        <row r="245">
          <cell r="A245" t="str">
            <v/>
          </cell>
          <cell r="B245" t="str">
            <v/>
          </cell>
          <cell r="F245" t="str">
            <v/>
          </cell>
          <cell r="G245" t="str">
            <v/>
          </cell>
        </row>
        <row r="246">
          <cell r="A246" t="str">
            <v/>
          </cell>
          <cell r="B246" t="str">
            <v/>
          </cell>
          <cell r="F246" t="str">
            <v/>
          </cell>
          <cell r="G246" t="str">
            <v/>
          </cell>
        </row>
        <row r="247">
          <cell r="A247" t="str">
            <v/>
          </cell>
          <cell r="B247" t="str">
            <v/>
          </cell>
          <cell r="F247" t="str">
            <v/>
          </cell>
          <cell r="G247" t="str">
            <v/>
          </cell>
        </row>
        <row r="248">
          <cell r="A248" t="str">
            <v/>
          </cell>
          <cell r="B248" t="str">
            <v/>
          </cell>
          <cell r="F248" t="str">
            <v/>
          </cell>
          <cell r="G248" t="str">
            <v/>
          </cell>
        </row>
        <row r="249">
          <cell r="A249" t="str">
            <v/>
          </cell>
          <cell r="B249" t="str">
            <v/>
          </cell>
          <cell r="F249" t="str">
            <v/>
          </cell>
          <cell r="G249" t="str">
            <v/>
          </cell>
        </row>
        <row r="250">
          <cell r="A250" t="str">
            <v/>
          </cell>
          <cell r="B250" t="str">
            <v/>
          </cell>
          <cell r="F250" t="str">
            <v/>
          </cell>
          <cell r="G250" t="str">
            <v/>
          </cell>
        </row>
        <row r="251">
          <cell r="A251" t="str">
            <v/>
          </cell>
          <cell r="B251" t="str">
            <v/>
          </cell>
          <cell r="F251" t="str">
            <v/>
          </cell>
          <cell r="G251" t="str">
            <v/>
          </cell>
        </row>
        <row r="252">
          <cell r="A252" t="str">
            <v/>
          </cell>
          <cell r="B252" t="str">
            <v/>
          </cell>
          <cell r="F252" t="str">
            <v/>
          </cell>
          <cell r="G252" t="str">
            <v/>
          </cell>
        </row>
        <row r="253">
          <cell r="A253" t="str">
            <v/>
          </cell>
          <cell r="B253" t="str">
            <v/>
          </cell>
          <cell r="F253" t="str">
            <v/>
          </cell>
          <cell r="G253" t="str">
            <v/>
          </cell>
        </row>
        <row r="254">
          <cell r="A254" t="str">
            <v/>
          </cell>
          <cell r="B254" t="str">
            <v/>
          </cell>
          <cell r="F254" t="str">
            <v/>
          </cell>
          <cell r="G254" t="str">
            <v/>
          </cell>
        </row>
        <row r="255">
          <cell r="A255" t="str">
            <v/>
          </cell>
          <cell r="B255" t="str">
            <v/>
          </cell>
          <cell r="F255" t="str">
            <v/>
          </cell>
          <cell r="G255" t="str">
            <v/>
          </cell>
        </row>
        <row r="256">
          <cell r="A256" t="str">
            <v/>
          </cell>
          <cell r="B256" t="str">
            <v/>
          </cell>
          <cell r="F256" t="str">
            <v/>
          </cell>
          <cell r="G256" t="str">
            <v/>
          </cell>
        </row>
        <row r="257">
          <cell r="A257" t="str">
            <v/>
          </cell>
          <cell r="B257" t="str">
            <v/>
          </cell>
          <cell r="F257" t="str">
            <v/>
          </cell>
          <cell r="G257" t="str">
            <v/>
          </cell>
        </row>
        <row r="258">
          <cell r="A258" t="str">
            <v/>
          </cell>
          <cell r="B258" t="str">
            <v/>
          </cell>
          <cell r="F258" t="str">
            <v/>
          </cell>
          <cell r="G258" t="str">
            <v/>
          </cell>
        </row>
        <row r="259">
          <cell r="A259" t="str">
            <v/>
          </cell>
          <cell r="B259" t="str">
            <v/>
          </cell>
          <cell r="F259" t="str">
            <v/>
          </cell>
          <cell r="G259" t="str">
            <v/>
          </cell>
        </row>
        <row r="260">
          <cell r="A260" t="str">
            <v/>
          </cell>
          <cell r="B260" t="str">
            <v/>
          </cell>
          <cell r="F260" t="str">
            <v/>
          </cell>
          <cell r="G260" t="str">
            <v/>
          </cell>
        </row>
        <row r="261">
          <cell r="A261" t="str">
            <v/>
          </cell>
          <cell r="B261" t="str">
            <v/>
          </cell>
          <cell r="F261" t="str">
            <v/>
          </cell>
          <cell r="G261" t="str">
            <v/>
          </cell>
        </row>
        <row r="262">
          <cell r="A262" t="str">
            <v/>
          </cell>
          <cell r="B262" t="str">
            <v/>
          </cell>
          <cell r="F262" t="str">
            <v/>
          </cell>
          <cell r="G262" t="str">
            <v/>
          </cell>
        </row>
        <row r="263">
          <cell r="A263" t="str">
            <v/>
          </cell>
          <cell r="B263" t="str">
            <v/>
          </cell>
          <cell r="F263" t="str">
            <v/>
          </cell>
          <cell r="G263" t="str">
            <v/>
          </cell>
        </row>
        <row r="264">
          <cell r="A264" t="str">
            <v/>
          </cell>
          <cell r="B264" t="str">
            <v/>
          </cell>
          <cell r="F264" t="str">
            <v/>
          </cell>
          <cell r="G264" t="str">
            <v/>
          </cell>
        </row>
        <row r="265">
          <cell r="A265" t="str">
            <v/>
          </cell>
          <cell r="B265" t="str">
            <v/>
          </cell>
          <cell r="F265" t="str">
            <v/>
          </cell>
          <cell r="G265" t="str">
            <v/>
          </cell>
        </row>
        <row r="266">
          <cell r="A266" t="str">
            <v/>
          </cell>
          <cell r="B266" t="str">
            <v/>
          </cell>
          <cell r="F266" t="str">
            <v/>
          </cell>
          <cell r="G266" t="str">
            <v/>
          </cell>
        </row>
        <row r="267">
          <cell r="A267" t="str">
            <v/>
          </cell>
          <cell r="B267" t="str">
            <v/>
          </cell>
          <cell r="F267" t="str">
            <v/>
          </cell>
          <cell r="G267" t="str">
            <v/>
          </cell>
        </row>
        <row r="268">
          <cell r="A268" t="str">
            <v/>
          </cell>
          <cell r="B268" t="str">
            <v/>
          </cell>
          <cell r="F268" t="str">
            <v/>
          </cell>
          <cell r="G268" t="str">
            <v/>
          </cell>
        </row>
        <row r="269">
          <cell r="A269" t="str">
            <v/>
          </cell>
          <cell r="B269" t="str">
            <v/>
          </cell>
          <cell r="F269" t="str">
            <v/>
          </cell>
          <cell r="G269" t="str">
            <v/>
          </cell>
        </row>
        <row r="270">
          <cell r="A270" t="str">
            <v/>
          </cell>
          <cell r="B270" t="str">
            <v/>
          </cell>
          <cell r="F270" t="str">
            <v/>
          </cell>
          <cell r="G270" t="str">
            <v/>
          </cell>
        </row>
        <row r="271">
          <cell r="A271" t="str">
            <v/>
          </cell>
          <cell r="B271" t="str">
            <v/>
          </cell>
          <cell r="F271" t="str">
            <v/>
          </cell>
          <cell r="G271" t="str">
            <v/>
          </cell>
        </row>
        <row r="272">
          <cell r="A272" t="str">
            <v/>
          </cell>
          <cell r="B272" t="str">
            <v/>
          </cell>
          <cell r="F272" t="str">
            <v/>
          </cell>
          <cell r="G272" t="str">
            <v/>
          </cell>
        </row>
        <row r="273">
          <cell r="A273" t="str">
            <v/>
          </cell>
          <cell r="B273" t="str">
            <v/>
          </cell>
          <cell r="F273" t="str">
            <v/>
          </cell>
          <cell r="G273" t="str">
            <v/>
          </cell>
        </row>
        <row r="274">
          <cell r="A274" t="str">
            <v/>
          </cell>
          <cell r="B274" t="str">
            <v/>
          </cell>
          <cell r="F274" t="str">
            <v/>
          </cell>
          <cell r="G274" t="str">
            <v/>
          </cell>
        </row>
        <row r="275">
          <cell r="A275" t="str">
            <v/>
          </cell>
          <cell r="B275" t="str">
            <v/>
          </cell>
          <cell r="F275" t="str">
            <v/>
          </cell>
          <cell r="G275" t="str">
            <v/>
          </cell>
        </row>
        <row r="276">
          <cell r="A276" t="str">
            <v/>
          </cell>
          <cell r="B276" t="str">
            <v/>
          </cell>
          <cell r="F276" t="str">
            <v/>
          </cell>
          <cell r="G276" t="str">
            <v/>
          </cell>
        </row>
        <row r="277">
          <cell r="A277" t="str">
            <v/>
          </cell>
          <cell r="B277" t="str">
            <v/>
          </cell>
          <cell r="F277" t="str">
            <v/>
          </cell>
          <cell r="G277" t="str">
            <v/>
          </cell>
        </row>
        <row r="278">
          <cell r="A278" t="str">
            <v/>
          </cell>
          <cell r="B278" t="str">
            <v/>
          </cell>
          <cell r="F278" t="str">
            <v/>
          </cell>
          <cell r="G278" t="str">
            <v/>
          </cell>
        </row>
        <row r="279">
          <cell r="A279" t="str">
            <v/>
          </cell>
          <cell r="B279" t="str">
            <v/>
          </cell>
          <cell r="F279" t="str">
            <v/>
          </cell>
          <cell r="G279" t="str">
            <v/>
          </cell>
        </row>
        <row r="280">
          <cell r="A280" t="str">
            <v/>
          </cell>
          <cell r="B280" t="str">
            <v/>
          </cell>
          <cell r="F280" t="str">
            <v/>
          </cell>
          <cell r="G280" t="str">
            <v/>
          </cell>
        </row>
        <row r="281">
          <cell r="A281" t="str">
            <v/>
          </cell>
          <cell r="B281" t="str">
            <v/>
          </cell>
          <cell r="F281" t="str">
            <v/>
          </cell>
          <cell r="G281" t="str">
            <v/>
          </cell>
        </row>
        <row r="282">
          <cell r="A282" t="str">
            <v/>
          </cell>
          <cell r="B282" t="str">
            <v/>
          </cell>
          <cell r="F282" t="str">
            <v/>
          </cell>
          <cell r="G282" t="str">
            <v/>
          </cell>
        </row>
        <row r="283">
          <cell r="A283" t="str">
            <v/>
          </cell>
          <cell r="B283" t="str">
            <v/>
          </cell>
          <cell r="F283" t="str">
            <v/>
          </cell>
          <cell r="G283" t="str">
            <v/>
          </cell>
        </row>
        <row r="284">
          <cell r="A284" t="str">
            <v/>
          </cell>
          <cell r="B284" t="str">
            <v/>
          </cell>
          <cell r="F284" t="str">
            <v/>
          </cell>
          <cell r="G284" t="str">
            <v/>
          </cell>
        </row>
        <row r="285">
          <cell r="A285" t="str">
            <v/>
          </cell>
          <cell r="B285" t="str">
            <v/>
          </cell>
          <cell r="F285" t="str">
            <v/>
          </cell>
          <cell r="G285" t="str">
            <v/>
          </cell>
        </row>
        <row r="286">
          <cell r="A286" t="str">
            <v/>
          </cell>
          <cell r="B286" t="str">
            <v/>
          </cell>
          <cell r="F286" t="str">
            <v/>
          </cell>
          <cell r="G286" t="str">
            <v/>
          </cell>
        </row>
        <row r="287">
          <cell r="A287" t="str">
            <v/>
          </cell>
          <cell r="B287" t="str">
            <v/>
          </cell>
          <cell r="F287" t="str">
            <v/>
          </cell>
          <cell r="G287" t="str">
            <v/>
          </cell>
        </row>
        <row r="288">
          <cell r="A288" t="str">
            <v/>
          </cell>
          <cell r="B288" t="str">
            <v/>
          </cell>
          <cell r="F288" t="str">
            <v/>
          </cell>
          <cell r="G288" t="str">
            <v/>
          </cell>
        </row>
        <row r="289">
          <cell r="A289" t="str">
            <v/>
          </cell>
          <cell r="B289" t="str">
            <v/>
          </cell>
          <cell r="F289" t="str">
            <v/>
          </cell>
          <cell r="G289" t="str">
            <v/>
          </cell>
        </row>
        <row r="290">
          <cell r="A290" t="str">
            <v/>
          </cell>
          <cell r="B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F1003" t="str">
            <v/>
          </cell>
          <cell r="G1003" t="str">
            <v/>
          </cell>
        </row>
        <row r="1004">
          <cell r="A1004" t="str">
            <v/>
          </cell>
          <cell r="B1004" t="str">
            <v/>
          </cell>
          <cell r="F1004" t="str">
            <v/>
          </cell>
          <cell r="G1004" t="str">
            <v/>
          </cell>
        </row>
        <row r="1005">
          <cell r="A1005" t="str">
            <v/>
          </cell>
          <cell r="B1005" t="str">
            <v/>
          </cell>
          <cell r="F1005" t="str">
            <v/>
          </cell>
          <cell r="G1005" t="str">
            <v/>
          </cell>
        </row>
        <row r="1006">
          <cell r="A1006" t="str">
            <v/>
          </cell>
          <cell r="B1006" t="str">
            <v/>
          </cell>
          <cell r="F1006" t="str">
            <v/>
          </cell>
          <cell r="G1006" t="str">
            <v/>
          </cell>
        </row>
        <row r="1007">
          <cell r="A1007" t="str">
            <v/>
          </cell>
          <cell r="B1007" t="str">
            <v/>
          </cell>
          <cell r="F1007" t="str">
            <v/>
          </cell>
          <cell r="G1007" t="str">
            <v/>
          </cell>
        </row>
        <row r="1008">
          <cell r="A1008" t="str">
            <v/>
          </cell>
          <cell r="B1008" t="str">
            <v/>
          </cell>
          <cell r="F1008" t="str">
            <v/>
          </cell>
          <cell r="G1008" t="str">
            <v/>
          </cell>
        </row>
        <row r="1009">
          <cell r="A1009" t="str">
            <v/>
          </cell>
          <cell r="B1009" t="str">
            <v/>
          </cell>
          <cell r="F1009" t="str">
            <v/>
          </cell>
          <cell r="G1009" t="str">
            <v/>
          </cell>
        </row>
        <row r="1010">
          <cell r="A1010" t="str">
            <v/>
          </cell>
          <cell r="B1010" t="str">
            <v/>
          </cell>
          <cell r="F1010" t="str">
            <v/>
          </cell>
          <cell r="G1010" t="str">
            <v/>
          </cell>
        </row>
        <row r="1011">
          <cell r="A1011" t="str">
            <v/>
          </cell>
          <cell r="B1011" t="str">
            <v/>
          </cell>
          <cell r="F1011" t="str">
            <v/>
          </cell>
          <cell r="G1011" t="str">
            <v/>
          </cell>
        </row>
        <row r="1012">
          <cell r="A1012" t="str">
            <v/>
          </cell>
          <cell r="B1012" t="str">
            <v/>
          </cell>
          <cell r="F1012" t="str">
            <v/>
          </cell>
          <cell r="G1012" t="str">
            <v/>
          </cell>
        </row>
        <row r="1013">
          <cell r="A1013" t="str">
            <v/>
          </cell>
          <cell r="B1013" t="str">
            <v/>
          </cell>
          <cell r="F1013" t="str">
            <v/>
          </cell>
          <cell r="G1013" t="str">
            <v/>
          </cell>
        </row>
        <row r="1014">
          <cell r="A1014" t="str">
            <v/>
          </cell>
          <cell r="B1014" t="str">
            <v/>
          </cell>
          <cell r="F1014" t="str">
            <v/>
          </cell>
          <cell r="G1014" t="str">
            <v/>
          </cell>
        </row>
        <row r="1015">
          <cell r="A1015" t="str">
            <v/>
          </cell>
          <cell r="B1015" t="str">
            <v/>
          </cell>
          <cell r="F1015" t="str">
            <v/>
          </cell>
          <cell r="G1015" t="str">
            <v/>
          </cell>
        </row>
        <row r="1016">
          <cell r="A1016" t="str">
            <v/>
          </cell>
          <cell r="B1016" t="str">
            <v/>
          </cell>
          <cell r="F1016" t="str">
            <v/>
          </cell>
          <cell r="G1016" t="str">
            <v/>
          </cell>
        </row>
        <row r="1017">
          <cell r="A1017" t="str">
            <v/>
          </cell>
          <cell r="B1017" t="str">
            <v/>
          </cell>
          <cell r="F1017" t="str">
            <v/>
          </cell>
          <cell r="G1017" t="str">
            <v/>
          </cell>
        </row>
        <row r="1018">
          <cell r="A1018" t="str">
            <v/>
          </cell>
          <cell r="B1018" t="str">
            <v/>
          </cell>
          <cell r="F1018" t="str">
            <v/>
          </cell>
          <cell r="G1018" t="str">
            <v/>
          </cell>
        </row>
        <row r="1019">
          <cell r="A1019" t="str">
            <v/>
          </cell>
          <cell r="B1019" t="str">
            <v/>
          </cell>
          <cell r="F1019" t="str">
            <v/>
          </cell>
          <cell r="G1019" t="str">
            <v/>
          </cell>
        </row>
        <row r="1020">
          <cell r="A1020" t="str">
            <v/>
          </cell>
          <cell r="B1020" t="str">
            <v/>
          </cell>
          <cell r="F1020" t="str">
            <v/>
          </cell>
          <cell r="G1020" t="str">
            <v/>
          </cell>
        </row>
        <row r="1021">
          <cell r="A1021" t="str">
            <v/>
          </cell>
          <cell r="B1021" t="str">
            <v/>
          </cell>
          <cell r="F1021" t="str">
            <v/>
          </cell>
          <cell r="G1021" t="str">
            <v/>
          </cell>
        </row>
        <row r="1022">
          <cell r="A1022" t="str">
            <v/>
          </cell>
          <cell r="B1022" t="str">
            <v/>
          </cell>
          <cell r="F1022" t="str">
            <v/>
          </cell>
          <cell r="G1022" t="str">
            <v/>
          </cell>
        </row>
        <row r="1023">
          <cell r="A1023" t="str">
            <v/>
          </cell>
          <cell r="B1023" t="str">
            <v/>
          </cell>
          <cell r="F1023" t="str">
            <v/>
          </cell>
          <cell r="G1023" t="str">
            <v/>
          </cell>
        </row>
        <row r="1024">
          <cell r="A1024" t="str">
            <v/>
          </cell>
          <cell r="B1024" t="str">
            <v/>
          </cell>
          <cell r="F1024" t="str">
            <v/>
          </cell>
          <cell r="G1024" t="str">
            <v/>
          </cell>
        </row>
        <row r="1025">
          <cell r="A1025" t="str">
            <v/>
          </cell>
          <cell r="B1025" t="str">
            <v/>
          </cell>
          <cell r="F1025" t="str">
            <v/>
          </cell>
          <cell r="G1025" t="str">
            <v/>
          </cell>
        </row>
        <row r="1026">
          <cell r="A1026" t="str">
            <v/>
          </cell>
          <cell r="B1026" t="str">
            <v/>
          </cell>
          <cell r="F1026" t="str">
            <v/>
          </cell>
          <cell r="G1026" t="str">
            <v/>
          </cell>
        </row>
        <row r="1027">
          <cell r="A1027" t="str">
            <v/>
          </cell>
          <cell r="B1027" t="str">
            <v/>
          </cell>
          <cell r="F1027" t="str">
            <v/>
          </cell>
          <cell r="G1027" t="str">
            <v/>
          </cell>
        </row>
        <row r="1028">
          <cell r="A1028" t="str">
            <v/>
          </cell>
          <cell r="B1028" t="str">
            <v/>
          </cell>
          <cell r="F1028" t="str">
            <v/>
          </cell>
          <cell r="G1028" t="str">
            <v/>
          </cell>
        </row>
        <row r="1029">
          <cell r="A1029" t="str">
            <v/>
          </cell>
          <cell r="B1029" t="str">
            <v/>
          </cell>
          <cell r="F1029" t="str">
            <v/>
          </cell>
          <cell r="G1029" t="str">
            <v/>
          </cell>
        </row>
        <row r="1030">
          <cell r="A1030" t="str">
            <v/>
          </cell>
          <cell r="B1030" t="str">
            <v/>
          </cell>
          <cell r="F1030" t="str">
            <v/>
          </cell>
          <cell r="G1030" t="str">
            <v/>
          </cell>
        </row>
        <row r="1031">
          <cell r="A1031" t="str">
            <v/>
          </cell>
          <cell r="B1031" t="str">
            <v/>
          </cell>
          <cell r="F1031" t="str">
            <v/>
          </cell>
          <cell r="G1031" t="str">
            <v/>
          </cell>
        </row>
        <row r="1032">
          <cell r="A1032" t="str">
            <v/>
          </cell>
          <cell r="B1032" t="str">
            <v/>
          </cell>
          <cell r="F1032" t="str">
            <v/>
          </cell>
          <cell r="G1032" t="str">
            <v/>
          </cell>
        </row>
        <row r="1033">
          <cell r="A1033" t="str">
            <v/>
          </cell>
          <cell r="B1033" t="str">
            <v/>
          </cell>
          <cell r="F1033" t="str">
            <v/>
          </cell>
          <cell r="G1033" t="str">
            <v/>
          </cell>
        </row>
        <row r="1034">
          <cell r="A1034" t="str">
            <v/>
          </cell>
          <cell r="B1034" t="str">
            <v/>
          </cell>
          <cell r="F1034" t="str">
            <v/>
          </cell>
          <cell r="G1034" t="str">
            <v/>
          </cell>
        </row>
        <row r="1035">
          <cell r="A1035" t="str">
            <v/>
          </cell>
          <cell r="B1035" t="str">
            <v/>
          </cell>
          <cell r="F1035" t="str">
            <v/>
          </cell>
          <cell r="G1035" t="str">
            <v/>
          </cell>
        </row>
        <row r="1036">
          <cell r="A1036" t="str">
            <v/>
          </cell>
          <cell r="B1036" t="str">
            <v/>
          </cell>
          <cell r="F1036" t="str">
            <v/>
          </cell>
          <cell r="G1036" t="str">
            <v/>
          </cell>
        </row>
        <row r="1037">
          <cell r="A1037" t="str">
            <v/>
          </cell>
          <cell r="B1037" t="str">
            <v/>
          </cell>
          <cell r="F1037" t="str">
            <v/>
          </cell>
          <cell r="G1037" t="str">
            <v/>
          </cell>
        </row>
        <row r="1038">
          <cell r="A1038" t="str">
            <v/>
          </cell>
          <cell r="B1038" t="str">
            <v/>
          </cell>
          <cell r="F1038" t="str">
            <v/>
          </cell>
          <cell r="G1038" t="str">
            <v/>
          </cell>
        </row>
        <row r="1039">
          <cell r="A1039" t="str">
            <v/>
          </cell>
          <cell r="B1039" t="str">
            <v/>
          </cell>
          <cell r="F1039" t="str">
            <v/>
          </cell>
          <cell r="G1039" t="str">
            <v/>
          </cell>
        </row>
        <row r="1040">
          <cell r="A1040" t="str">
            <v/>
          </cell>
          <cell r="B1040" t="str">
            <v/>
          </cell>
          <cell r="F1040" t="str">
            <v/>
          </cell>
          <cell r="G1040" t="str">
            <v/>
          </cell>
        </row>
        <row r="1041">
          <cell r="A1041" t="str">
            <v/>
          </cell>
          <cell r="B1041" t="str">
            <v/>
          </cell>
          <cell r="F1041" t="str">
            <v/>
          </cell>
          <cell r="G1041" t="str">
            <v/>
          </cell>
        </row>
        <row r="1042">
          <cell r="A1042" t="str">
            <v/>
          </cell>
          <cell r="B1042" t="str">
            <v/>
          </cell>
          <cell r="F1042" t="str">
            <v/>
          </cell>
          <cell r="G1042" t="str">
            <v/>
          </cell>
        </row>
        <row r="1043">
          <cell r="A1043" t="str">
            <v/>
          </cell>
          <cell r="B1043" t="str">
            <v/>
          </cell>
          <cell r="F1043" t="str">
            <v/>
          </cell>
          <cell r="G1043" t="str">
            <v/>
          </cell>
        </row>
        <row r="1044">
          <cell r="A1044" t="str">
            <v/>
          </cell>
          <cell r="B1044" t="str">
            <v/>
          </cell>
          <cell r="F1044" t="str">
            <v/>
          </cell>
          <cell r="G1044" t="str">
            <v/>
          </cell>
        </row>
        <row r="1045">
          <cell r="A1045" t="str">
            <v/>
          </cell>
          <cell r="B1045" t="str">
            <v/>
          </cell>
          <cell r="F1045" t="str">
            <v/>
          </cell>
          <cell r="G1045" t="str">
            <v/>
          </cell>
        </row>
        <row r="1046">
          <cell r="A1046" t="str">
            <v/>
          </cell>
          <cell r="B1046" t="str">
            <v/>
          </cell>
          <cell r="F1046" t="str">
            <v/>
          </cell>
          <cell r="G1046" t="str">
            <v/>
          </cell>
        </row>
        <row r="1047">
          <cell r="A1047" t="str">
            <v/>
          </cell>
          <cell r="B1047" t="str">
            <v/>
          </cell>
          <cell r="F1047" t="str">
            <v/>
          </cell>
          <cell r="G1047" t="str">
            <v/>
          </cell>
        </row>
        <row r="1048">
          <cell r="A1048" t="str">
            <v/>
          </cell>
          <cell r="B1048" t="str">
            <v/>
          </cell>
          <cell r="F1048" t="str">
            <v/>
          </cell>
          <cell r="G1048" t="str">
            <v/>
          </cell>
        </row>
        <row r="1049">
          <cell r="A1049" t="str">
            <v/>
          </cell>
          <cell r="B1049" t="str">
            <v/>
          </cell>
          <cell r="F1049" t="str">
            <v/>
          </cell>
          <cell r="G1049" t="str">
            <v/>
          </cell>
        </row>
        <row r="1050">
          <cell r="A1050" t="str">
            <v/>
          </cell>
          <cell r="B1050" t="str">
            <v/>
          </cell>
          <cell r="F1050" t="str">
            <v/>
          </cell>
          <cell r="G1050" t="str">
            <v/>
          </cell>
        </row>
        <row r="1051">
          <cell r="A1051" t="str">
            <v/>
          </cell>
          <cell r="B1051" t="str">
            <v/>
          </cell>
          <cell r="F1051" t="str">
            <v/>
          </cell>
          <cell r="G1051" t="str">
            <v/>
          </cell>
        </row>
        <row r="1052">
          <cell r="A1052" t="str">
            <v/>
          </cell>
          <cell r="B1052" t="str">
            <v/>
          </cell>
          <cell r="F1052" t="str">
            <v/>
          </cell>
          <cell r="G1052" t="str">
            <v/>
          </cell>
        </row>
        <row r="1053">
          <cell r="A1053" t="str">
            <v/>
          </cell>
          <cell r="B1053" t="str">
            <v/>
          </cell>
          <cell r="F1053" t="str">
            <v/>
          </cell>
          <cell r="G1053" t="str">
            <v/>
          </cell>
        </row>
        <row r="1054">
          <cell r="A1054" t="str">
            <v/>
          </cell>
          <cell r="B1054" t="str">
            <v/>
          </cell>
          <cell r="F1054" t="str">
            <v/>
          </cell>
          <cell r="G1054" t="str">
            <v/>
          </cell>
        </row>
        <row r="1055">
          <cell r="A1055" t="str">
            <v/>
          </cell>
          <cell r="B1055" t="str">
            <v/>
          </cell>
          <cell r="F1055" t="str">
            <v/>
          </cell>
          <cell r="G1055" t="str">
            <v/>
          </cell>
        </row>
        <row r="1056">
          <cell r="A1056" t="str">
            <v/>
          </cell>
          <cell r="B1056" t="str">
            <v/>
          </cell>
          <cell r="F1056" t="str">
            <v/>
          </cell>
          <cell r="G1056" t="str">
            <v/>
          </cell>
        </row>
        <row r="1057">
          <cell r="A1057" t="str">
            <v/>
          </cell>
          <cell r="B1057" t="str">
            <v/>
          </cell>
          <cell r="F1057" t="str">
            <v/>
          </cell>
          <cell r="G1057" t="str">
            <v/>
          </cell>
        </row>
        <row r="1058">
          <cell r="A1058" t="str">
            <v/>
          </cell>
          <cell r="B1058" t="str">
            <v/>
          </cell>
          <cell r="F1058" t="str">
            <v/>
          </cell>
          <cell r="G1058" t="str">
            <v/>
          </cell>
        </row>
        <row r="1059">
          <cell r="A1059" t="str">
            <v/>
          </cell>
          <cell r="B1059" t="str">
            <v/>
          </cell>
          <cell r="F1059" t="str">
            <v/>
          </cell>
          <cell r="G1059" t="str">
            <v/>
          </cell>
        </row>
        <row r="1060">
          <cell r="A1060" t="str">
            <v/>
          </cell>
          <cell r="B1060" t="str">
            <v/>
          </cell>
          <cell r="F1060" t="str">
            <v/>
          </cell>
          <cell r="G1060" t="str">
            <v/>
          </cell>
        </row>
        <row r="1061">
          <cell r="A1061" t="str">
            <v/>
          </cell>
          <cell r="B1061" t="str">
            <v/>
          </cell>
          <cell r="F1061" t="str">
            <v/>
          </cell>
          <cell r="G1061" t="str">
            <v/>
          </cell>
        </row>
        <row r="1062">
          <cell r="A1062" t="str">
            <v/>
          </cell>
          <cell r="B1062" t="str">
            <v/>
          </cell>
          <cell r="F1062" t="str">
            <v/>
          </cell>
          <cell r="G1062" t="str">
            <v/>
          </cell>
        </row>
        <row r="1063">
          <cell r="A1063" t="str">
            <v/>
          </cell>
          <cell r="B1063" t="str">
            <v/>
          </cell>
          <cell r="F1063" t="str">
            <v/>
          </cell>
          <cell r="G1063" t="str">
            <v/>
          </cell>
        </row>
        <row r="1064">
          <cell r="A1064" t="str">
            <v/>
          </cell>
          <cell r="B1064" t="str">
            <v/>
          </cell>
          <cell r="F1064" t="str">
            <v/>
          </cell>
          <cell r="G1064" t="str">
            <v/>
          </cell>
        </row>
        <row r="1065">
          <cell r="A1065" t="str">
            <v/>
          </cell>
          <cell r="B1065" t="str">
            <v/>
          </cell>
          <cell r="F1065" t="str">
            <v/>
          </cell>
          <cell r="G1065" t="str">
            <v/>
          </cell>
        </row>
        <row r="1066">
          <cell r="A1066" t="str">
            <v/>
          </cell>
          <cell r="B1066" t="str">
            <v/>
          </cell>
          <cell r="F1066" t="str">
            <v/>
          </cell>
          <cell r="G1066" t="str">
            <v/>
          </cell>
        </row>
        <row r="1067">
          <cell r="A1067" t="str">
            <v/>
          </cell>
          <cell r="B1067" t="str">
            <v/>
          </cell>
          <cell r="F1067" t="str">
            <v/>
          </cell>
          <cell r="G1067" t="str">
            <v/>
          </cell>
        </row>
        <row r="1068">
          <cell r="A1068" t="str">
            <v/>
          </cell>
          <cell r="B1068" t="str">
            <v/>
          </cell>
          <cell r="F1068" t="str">
            <v/>
          </cell>
          <cell r="G1068" t="str">
            <v/>
          </cell>
        </row>
        <row r="1069">
          <cell r="A1069" t="str">
            <v/>
          </cell>
          <cell r="B1069" t="str">
            <v/>
          </cell>
          <cell r="F1069" t="str">
            <v/>
          </cell>
          <cell r="G1069" t="str">
            <v/>
          </cell>
        </row>
        <row r="1070">
          <cell r="A1070" t="str">
            <v/>
          </cell>
          <cell r="B1070" t="str">
            <v/>
          </cell>
          <cell r="F1070" t="str">
            <v/>
          </cell>
          <cell r="G1070" t="str">
            <v/>
          </cell>
        </row>
        <row r="1071">
          <cell r="A1071" t="str">
            <v/>
          </cell>
          <cell r="B1071" t="str">
            <v/>
          </cell>
          <cell r="F1071" t="str">
            <v/>
          </cell>
          <cell r="G1071" t="str">
            <v/>
          </cell>
        </row>
        <row r="1072">
          <cell r="A1072" t="str">
            <v/>
          </cell>
          <cell r="B1072" t="str">
            <v/>
          </cell>
          <cell r="F1072" t="str">
            <v/>
          </cell>
          <cell r="G1072" t="str">
            <v/>
          </cell>
        </row>
        <row r="1073">
          <cell r="A1073" t="str">
            <v/>
          </cell>
          <cell r="B1073" t="str">
            <v/>
          </cell>
          <cell r="F1073" t="str">
            <v/>
          </cell>
          <cell r="G1073" t="str">
            <v/>
          </cell>
        </row>
        <row r="1074">
          <cell r="A1074" t="str">
            <v/>
          </cell>
          <cell r="B1074" t="str">
            <v/>
          </cell>
          <cell r="F1074" t="str">
            <v/>
          </cell>
          <cell r="G1074" t="str">
            <v/>
          </cell>
        </row>
        <row r="1075">
          <cell r="A1075" t="str">
            <v/>
          </cell>
          <cell r="B1075" t="str">
            <v/>
          </cell>
          <cell r="F1075" t="str">
            <v/>
          </cell>
          <cell r="G1075" t="str">
            <v/>
          </cell>
        </row>
        <row r="1076">
          <cell r="A1076" t="str">
            <v/>
          </cell>
          <cell r="B1076" t="str">
            <v/>
          </cell>
          <cell r="F1076" t="str">
            <v/>
          </cell>
          <cell r="G1076" t="str">
            <v/>
          </cell>
        </row>
        <row r="1077">
          <cell r="A1077" t="str">
            <v/>
          </cell>
          <cell r="B1077" t="str">
            <v/>
          </cell>
          <cell r="F1077" t="str">
            <v/>
          </cell>
          <cell r="G1077" t="str">
            <v/>
          </cell>
        </row>
        <row r="1078">
          <cell r="A1078" t="str">
            <v/>
          </cell>
          <cell r="B1078" t="str">
            <v/>
          </cell>
          <cell r="F1078" t="str">
            <v/>
          </cell>
          <cell r="G1078" t="str">
            <v/>
          </cell>
        </row>
        <row r="1079">
          <cell r="A1079" t="str">
            <v/>
          </cell>
          <cell r="B1079" t="str">
            <v/>
          </cell>
          <cell r="F1079" t="str">
            <v/>
          </cell>
          <cell r="G1079" t="str">
            <v/>
          </cell>
        </row>
        <row r="1080">
          <cell r="A1080" t="str">
            <v/>
          </cell>
          <cell r="B1080" t="str">
            <v/>
          </cell>
          <cell r="F1080" t="str">
            <v/>
          </cell>
          <cell r="G1080" t="str">
            <v/>
          </cell>
        </row>
        <row r="1081">
          <cell r="A1081" t="str">
            <v/>
          </cell>
          <cell r="B1081" t="str">
            <v/>
          </cell>
          <cell r="F1081" t="str">
            <v/>
          </cell>
          <cell r="G1081" t="str">
            <v/>
          </cell>
        </row>
        <row r="1082">
          <cell r="A1082" t="str">
            <v/>
          </cell>
          <cell r="B1082" t="str">
            <v/>
          </cell>
          <cell r="F1082" t="str">
            <v/>
          </cell>
          <cell r="G1082" t="str">
            <v/>
          </cell>
        </row>
        <row r="1083">
          <cell r="A1083" t="str">
            <v/>
          </cell>
          <cell r="B1083" t="str">
            <v/>
          </cell>
          <cell r="F1083" t="str">
            <v/>
          </cell>
          <cell r="G1083" t="str">
            <v/>
          </cell>
        </row>
        <row r="1084">
          <cell r="A1084" t="str">
            <v/>
          </cell>
          <cell r="B1084" t="str">
            <v/>
          </cell>
          <cell r="F1084" t="str">
            <v/>
          </cell>
          <cell r="G1084" t="str">
            <v/>
          </cell>
        </row>
        <row r="1085">
          <cell r="A1085" t="str">
            <v/>
          </cell>
          <cell r="B1085" t="str">
            <v/>
          </cell>
          <cell r="F1085" t="str">
            <v/>
          </cell>
          <cell r="G1085" t="str">
            <v/>
          </cell>
        </row>
        <row r="1086">
          <cell r="A1086" t="str">
            <v/>
          </cell>
          <cell r="B1086" t="str">
            <v/>
          </cell>
          <cell r="F1086" t="str">
            <v/>
          </cell>
          <cell r="G1086" t="str">
            <v/>
          </cell>
        </row>
        <row r="1087">
          <cell r="A1087" t="str">
            <v/>
          </cell>
          <cell r="B1087" t="str">
            <v/>
          </cell>
          <cell r="F1087" t="str">
            <v/>
          </cell>
          <cell r="G1087" t="str">
            <v/>
          </cell>
        </row>
        <row r="1088">
          <cell r="A1088" t="str">
            <v/>
          </cell>
          <cell r="B1088" t="str">
            <v/>
          </cell>
          <cell r="F1088" t="str">
            <v/>
          </cell>
          <cell r="G1088" t="str">
            <v/>
          </cell>
        </row>
        <row r="1089">
          <cell r="A1089" t="str">
            <v/>
          </cell>
          <cell r="B1089" t="str">
            <v/>
          </cell>
          <cell r="F1089" t="str">
            <v/>
          </cell>
          <cell r="G1089" t="str">
            <v/>
          </cell>
        </row>
        <row r="1090">
          <cell r="A1090" t="str">
            <v/>
          </cell>
          <cell r="B1090" t="str">
            <v/>
          </cell>
          <cell r="F1090" t="str">
            <v/>
          </cell>
          <cell r="G1090" t="str">
            <v/>
          </cell>
        </row>
        <row r="1091">
          <cell r="A1091" t="str">
            <v/>
          </cell>
          <cell r="B1091" t="str">
            <v/>
          </cell>
          <cell r="F1091" t="str">
            <v/>
          </cell>
          <cell r="G1091" t="str">
            <v/>
          </cell>
        </row>
        <row r="1092">
          <cell r="A1092" t="str">
            <v/>
          </cell>
          <cell r="B1092" t="str">
            <v/>
          </cell>
          <cell r="F1092" t="str">
            <v/>
          </cell>
          <cell r="G1092" t="str">
            <v/>
          </cell>
        </row>
        <row r="1093">
          <cell r="A1093" t="str">
            <v/>
          </cell>
          <cell r="B1093" t="str">
            <v/>
          </cell>
          <cell r="F1093" t="str">
            <v/>
          </cell>
          <cell r="G1093" t="str">
            <v/>
          </cell>
        </row>
        <row r="1094">
          <cell r="A1094" t="str">
            <v/>
          </cell>
          <cell r="B1094" t="str">
            <v/>
          </cell>
          <cell r="F1094" t="str">
            <v/>
          </cell>
          <cell r="G1094" t="str">
            <v/>
          </cell>
        </row>
        <row r="1095">
          <cell r="A1095" t="str">
            <v/>
          </cell>
          <cell r="B1095" t="str">
            <v/>
          </cell>
          <cell r="F1095" t="str">
            <v/>
          </cell>
          <cell r="G1095" t="str">
            <v/>
          </cell>
        </row>
        <row r="1096">
          <cell r="A1096" t="str">
            <v/>
          </cell>
          <cell r="B1096" t="str">
            <v/>
          </cell>
          <cell r="F1096" t="str">
            <v/>
          </cell>
          <cell r="G1096" t="str">
            <v/>
          </cell>
        </row>
        <row r="1097">
          <cell r="A1097" t="str">
            <v/>
          </cell>
          <cell r="B1097" t="str">
            <v/>
          </cell>
          <cell r="F1097" t="str">
            <v/>
          </cell>
          <cell r="G1097" t="str">
            <v/>
          </cell>
        </row>
        <row r="1098">
          <cell r="A1098" t="str">
            <v/>
          </cell>
          <cell r="B1098" t="str">
            <v/>
          </cell>
          <cell r="F1098" t="str">
            <v/>
          </cell>
          <cell r="G1098" t="str">
            <v/>
          </cell>
        </row>
        <row r="1099">
          <cell r="A1099" t="str">
            <v/>
          </cell>
          <cell r="B1099" t="str">
            <v/>
          </cell>
          <cell r="F1099" t="str">
            <v/>
          </cell>
          <cell r="G1099" t="str">
            <v/>
          </cell>
        </row>
        <row r="1100">
          <cell r="A1100" t="str">
            <v/>
          </cell>
          <cell r="B1100" t="str">
            <v/>
          </cell>
          <cell r="F1100" t="str">
            <v/>
          </cell>
          <cell r="G1100" t="str">
            <v/>
          </cell>
        </row>
        <row r="1101">
          <cell r="A1101" t="str">
            <v/>
          </cell>
          <cell r="B1101" t="str">
            <v/>
          </cell>
          <cell r="F1101" t="str">
            <v/>
          </cell>
          <cell r="G1101" t="str">
            <v/>
          </cell>
        </row>
        <row r="1102">
          <cell r="A1102" t="str">
            <v/>
          </cell>
          <cell r="B1102" t="str">
            <v/>
          </cell>
          <cell r="F1102" t="str">
            <v/>
          </cell>
          <cell r="G1102" t="str">
            <v/>
          </cell>
        </row>
        <row r="1103">
          <cell r="A1103" t="str">
            <v/>
          </cell>
          <cell r="B1103" t="str">
            <v/>
          </cell>
          <cell r="F1103" t="str">
            <v/>
          </cell>
          <cell r="G1103" t="str">
            <v/>
          </cell>
        </row>
        <row r="1104">
          <cell r="A1104" t="str">
            <v/>
          </cell>
          <cell r="B1104" t="str">
            <v/>
          </cell>
          <cell r="F1104" t="str">
            <v/>
          </cell>
          <cell r="G1104" t="str">
            <v/>
          </cell>
        </row>
        <row r="1105">
          <cell r="A1105" t="str">
            <v/>
          </cell>
          <cell r="B1105" t="str">
            <v/>
          </cell>
          <cell r="F1105" t="str">
            <v/>
          </cell>
          <cell r="G1105" t="str">
            <v/>
          </cell>
        </row>
        <row r="1106">
          <cell r="A1106" t="str">
            <v/>
          </cell>
          <cell r="B1106" t="str">
            <v/>
          </cell>
          <cell r="F1106" t="str">
            <v/>
          </cell>
          <cell r="G1106" t="str">
            <v/>
          </cell>
        </row>
        <row r="1107">
          <cell r="A1107" t="str">
            <v/>
          </cell>
          <cell r="B1107" t="str">
            <v/>
          </cell>
          <cell r="F1107" t="str">
            <v/>
          </cell>
          <cell r="G1107" t="str">
            <v/>
          </cell>
        </row>
        <row r="1108">
          <cell r="A1108" t="str">
            <v/>
          </cell>
          <cell r="B1108" t="str">
            <v/>
          </cell>
          <cell r="F1108" t="str">
            <v/>
          </cell>
          <cell r="G1108" t="str">
            <v/>
          </cell>
        </row>
        <row r="1109">
          <cell r="A1109" t="str">
            <v/>
          </cell>
          <cell r="B1109" t="str">
            <v/>
          </cell>
          <cell r="F1109" t="str">
            <v/>
          </cell>
          <cell r="G1109" t="str">
            <v/>
          </cell>
        </row>
        <row r="1110">
          <cell r="A1110" t="str">
            <v/>
          </cell>
          <cell r="B1110" t="str">
            <v/>
          </cell>
          <cell r="F1110" t="str">
            <v/>
          </cell>
          <cell r="G1110" t="str">
            <v/>
          </cell>
        </row>
        <row r="1111">
          <cell r="A1111" t="str">
            <v/>
          </cell>
          <cell r="B1111" t="str">
            <v/>
          </cell>
          <cell r="F1111" t="str">
            <v/>
          </cell>
          <cell r="G1111" t="str">
            <v/>
          </cell>
        </row>
        <row r="1112">
          <cell r="A1112" t="str">
            <v/>
          </cell>
          <cell r="B1112" t="str">
            <v/>
          </cell>
          <cell r="F1112" t="str">
            <v/>
          </cell>
          <cell r="G1112" t="str">
            <v/>
          </cell>
        </row>
        <row r="1113">
          <cell r="A1113" t="str">
            <v/>
          </cell>
          <cell r="B1113" t="str">
            <v/>
          </cell>
          <cell r="F1113" t="str">
            <v/>
          </cell>
          <cell r="G1113" t="str">
            <v/>
          </cell>
        </row>
        <row r="1114">
          <cell r="A1114" t="str">
            <v/>
          </cell>
          <cell r="B1114" t="str">
            <v/>
          </cell>
          <cell r="F1114" t="str">
            <v/>
          </cell>
          <cell r="G1114" t="str">
            <v/>
          </cell>
        </row>
        <row r="1115">
          <cell r="A1115" t="str">
            <v/>
          </cell>
          <cell r="B1115" t="str">
            <v/>
          </cell>
          <cell r="F1115" t="str">
            <v/>
          </cell>
          <cell r="G1115" t="str">
            <v/>
          </cell>
        </row>
        <row r="1116">
          <cell r="A1116" t="str">
            <v/>
          </cell>
          <cell r="B1116" t="str">
            <v/>
          </cell>
          <cell r="F1116" t="str">
            <v/>
          </cell>
          <cell r="G1116" t="str">
            <v/>
          </cell>
        </row>
        <row r="1117">
          <cell r="A1117" t="str">
            <v/>
          </cell>
          <cell r="B1117" t="str">
            <v/>
          </cell>
          <cell r="F1117" t="str">
            <v/>
          </cell>
          <cell r="G1117" t="str">
            <v/>
          </cell>
        </row>
        <row r="1118">
          <cell r="A1118" t="str">
            <v/>
          </cell>
          <cell r="B1118" t="str">
            <v/>
          </cell>
          <cell r="F1118" t="str">
            <v/>
          </cell>
          <cell r="G1118" t="str">
            <v/>
          </cell>
        </row>
        <row r="1119">
          <cell r="A1119" t="str">
            <v/>
          </cell>
          <cell r="B1119" t="str">
            <v/>
          </cell>
          <cell r="F1119" t="str">
            <v/>
          </cell>
          <cell r="G1119" t="str">
            <v/>
          </cell>
        </row>
        <row r="1120">
          <cell r="A1120" t="str">
            <v/>
          </cell>
          <cell r="B1120" t="str">
            <v/>
          </cell>
          <cell r="F1120" t="str">
            <v/>
          </cell>
          <cell r="G1120" t="str">
            <v/>
          </cell>
        </row>
        <row r="1121">
          <cell r="A1121" t="str">
            <v/>
          </cell>
          <cell r="B1121" t="str">
            <v/>
          </cell>
          <cell r="F1121" t="str">
            <v/>
          </cell>
          <cell r="G1121" t="str">
            <v/>
          </cell>
        </row>
        <row r="1122">
          <cell r="A1122" t="str">
            <v/>
          </cell>
          <cell r="B1122" t="str">
            <v/>
          </cell>
          <cell r="F1122" t="str">
            <v/>
          </cell>
          <cell r="G1122" t="str">
            <v/>
          </cell>
        </row>
        <row r="1123">
          <cell r="A1123" t="str">
            <v/>
          </cell>
          <cell r="B1123" t="str">
            <v/>
          </cell>
          <cell r="F1123" t="str">
            <v/>
          </cell>
          <cell r="G1123" t="str">
            <v/>
          </cell>
        </row>
        <row r="1124">
          <cell r="A1124" t="str">
            <v/>
          </cell>
          <cell r="B1124" t="str">
            <v/>
          </cell>
          <cell r="F1124" t="str">
            <v/>
          </cell>
          <cell r="G1124" t="str">
            <v/>
          </cell>
        </row>
        <row r="1125">
          <cell r="A1125" t="str">
            <v/>
          </cell>
          <cell r="B1125" t="str">
            <v/>
          </cell>
          <cell r="F1125" t="str">
            <v/>
          </cell>
          <cell r="G1125" t="str">
            <v/>
          </cell>
        </row>
        <row r="1126">
          <cell r="A1126" t="str">
            <v/>
          </cell>
          <cell r="B1126" t="str">
            <v/>
          </cell>
          <cell r="F1126" t="str">
            <v/>
          </cell>
          <cell r="G1126" t="str">
            <v/>
          </cell>
        </row>
        <row r="1127">
          <cell r="A1127" t="str">
            <v/>
          </cell>
          <cell r="B1127" t="str">
            <v/>
          </cell>
          <cell r="F1127" t="str">
            <v/>
          </cell>
          <cell r="G1127" t="str">
            <v/>
          </cell>
        </row>
        <row r="1128">
          <cell r="A1128" t="str">
            <v/>
          </cell>
          <cell r="B1128" t="str">
            <v/>
          </cell>
          <cell r="F1128" t="str">
            <v/>
          </cell>
          <cell r="G1128" t="str">
            <v/>
          </cell>
        </row>
        <row r="1129">
          <cell r="A1129" t="str">
            <v/>
          </cell>
          <cell r="B1129" t="str">
            <v/>
          </cell>
          <cell r="F1129" t="str">
            <v/>
          </cell>
          <cell r="G1129" t="str">
            <v/>
          </cell>
        </row>
        <row r="1130">
          <cell r="A1130" t="str">
            <v/>
          </cell>
          <cell r="B1130" t="str">
            <v/>
          </cell>
          <cell r="F1130" t="str">
            <v/>
          </cell>
          <cell r="G1130" t="str">
            <v/>
          </cell>
        </row>
        <row r="1131">
          <cell r="A1131" t="str">
            <v/>
          </cell>
          <cell r="B1131" t="str">
            <v/>
          </cell>
          <cell r="F1131" t="str">
            <v/>
          </cell>
          <cell r="G1131" t="str">
            <v/>
          </cell>
        </row>
        <row r="1132">
          <cell r="A1132" t="str">
            <v/>
          </cell>
          <cell r="B1132" t="str">
            <v/>
          </cell>
          <cell r="F1132" t="str">
            <v/>
          </cell>
          <cell r="G1132" t="str">
            <v/>
          </cell>
        </row>
        <row r="1133">
          <cell r="A1133" t="str">
            <v/>
          </cell>
          <cell r="B1133" t="str">
            <v/>
          </cell>
          <cell r="F1133" t="str">
            <v/>
          </cell>
          <cell r="G1133" t="str">
            <v/>
          </cell>
        </row>
        <row r="1134">
          <cell r="A1134" t="str">
            <v/>
          </cell>
          <cell r="B1134" t="str">
            <v/>
          </cell>
          <cell r="F1134" t="str">
            <v/>
          </cell>
          <cell r="G1134" t="str">
            <v/>
          </cell>
        </row>
        <row r="1135">
          <cell r="A1135" t="str">
            <v/>
          </cell>
          <cell r="B1135" t="str">
            <v/>
          </cell>
          <cell r="F1135" t="str">
            <v/>
          </cell>
          <cell r="G1135" t="str">
            <v/>
          </cell>
        </row>
        <row r="1136">
          <cell r="A1136" t="str">
            <v/>
          </cell>
          <cell r="B1136" t="str">
            <v/>
          </cell>
          <cell r="F1136" t="str">
            <v/>
          </cell>
          <cell r="G1136" t="str">
            <v/>
          </cell>
        </row>
        <row r="1137">
          <cell r="A1137" t="str">
            <v/>
          </cell>
          <cell r="B1137" t="str">
            <v/>
          </cell>
          <cell r="F1137" t="str">
            <v/>
          </cell>
          <cell r="G1137" t="str">
            <v/>
          </cell>
        </row>
        <row r="1138">
          <cell r="A1138" t="str">
            <v/>
          </cell>
          <cell r="B1138" t="str">
            <v/>
          </cell>
          <cell r="F1138" t="str">
            <v/>
          </cell>
          <cell r="G1138" t="str">
            <v/>
          </cell>
        </row>
        <row r="1139">
          <cell r="A1139" t="str">
            <v/>
          </cell>
          <cell r="B1139" t="str">
            <v/>
          </cell>
          <cell r="F1139" t="str">
            <v/>
          </cell>
          <cell r="G1139" t="str">
            <v/>
          </cell>
        </row>
        <row r="1140">
          <cell r="A1140" t="str">
            <v/>
          </cell>
          <cell r="B1140" t="str">
            <v/>
          </cell>
          <cell r="F1140" t="str">
            <v/>
          </cell>
          <cell r="G1140" t="str">
            <v/>
          </cell>
        </row>
        <row r="1141">
          <cell r="A1141" t="str">
            <v/>
          </cell>
          <cell r="B1141" t="str">
            <v/>
          </cell>
          <cell r="F1141" t="str">
            <v/>
          </cell>
          <cell r="G1141" t="str">
            <v/>
          </cell>
        </row>
        <row r="1142">
          <cell r="A1142" t="str">
            <v/>
          </cell>
          <cell r="B1142" t="str">
            <v/>
          </cell>
          <cell r="F1142" t="str">
            <v/>
          </cell>
          <cell r="G1142" t="str">
            <v/>
          </cell>
        </row>
        <row r="1143">
          <cell r="A1143" t="str">
            <v/>
          </cell>
          <cell r="B1143" t="str">
            <v/>
          </cell>
          <cell r="F1143" t="str">
            <v/>
          </cell>
          <cell r="G1143" t="str">
            <v/>
          </cell>
        </row>
        <row r="1144">
          <cell r="A1144" t="str">
            <v/>
          </cell>
          <cell r="B1144" t="str">
            <v/>
          </cell>
          <cell r="F1144" t="str">
            <v/>
          </cell>
          <cell r="G1144" t="str">
            <v/>
          </cell>
        </row>
        <row r="1145">
          <cell r="A1145" t="str">
            <v/>
          </cell>
          <cell r="B1145" t="str">
            <v/>
          </cell>
          <cell r="F1145" t="str">
            <v/>
          </cell>
          <cell r="G1145" t="str">
            <v/>
          </cell>
        </row>
        <row r="1146">
          <cell r="A1146" t="str">
            <v/>
          </cell>
          <cell r="B1146" t="str">
            <v/>
          </cell>
          <cell r="F1146" t="str">
            <v/>
          </cell>
          <cell r="G1146" t="str">
            <v/>
          </cell>
        </row>
        <row r="1147">
          <cell r="A1147" t="str">
            <v/>
          </cell>
          <cell r="B1147" t="str">
            <v/>
          </cell>
          <cell r="F1147" t="str">
            <v/>
          </cell>
          <cell r="G1147" t="str">
            <v/>
          </cell>
        </row>
        <row r="1148">
          <cell r="A1148" t="str">
            <v/>
          </cell>
          <cell r="B1148" t="str">
            <v/>
          </cell>
          <cell r="F1148" t="str">
            <v/>
          </cell>
          <cell r="G1148" t="str">
            <v/>
          </cell>
        </row>
        <row r="1149">
          <cell r="A1149" t="str">
            <v/>
          </cell>
          <cell r="B1149" t="str">
            <v/>
          </cell>
          <cell r="F1149" t="str">
            <v/>
          </cell>
          <cell r="G1149" t="str">
            <v/>
          </cell>
        </row>
        <row r="1150">
          <cell r="A1150" t="str">
            <v/>
          </cell>
          <cell r="B1150" t="str">
            <v/>
          </cell>
          <cell r="F1150" t="str">
            <v/>
          </cell>
          <cell r="G1150" t="str">
            <v/>
          </cell>
        </row>
        <row r="1151">
          <cell r="A1151" t="str">
            <v/>
          </cell>
          <cell r="B1151" t="str">
            <v/>
          </cell>
          <cell r="F1151" t="str">
            <v/>
          </cell>
          <cell r="G1151" t="str">
            <v/>
          </cell>
        </row>
        <row r="1152">
          <cell r="A1152" t="str">
            <v/>
          </cell>
          <cell r="B1152" t="str">
            <v/>
          </cell>
          <cell r="F1152" t="str">
            <v/>
          </cell>
          <cell r="G1152" t="str">
            <v/>
          </cell>
        </row>
        <row r="1153">
          <cell r="A1153" t="str">
            <v/>
          </cell>
          <cell r="B1153" t="str">
            <v/>
          </cell>
          <cell r="F1153" t="str">
            <v/>
          </cell>
          <cell r="G1153" t="str">
            <v/>
          </cell>
        </row>
        <row r="1154">
          <cell r="A1154" t="str">
            <v/>
          </cell>
          <cell r="B1154" t="str">
            <v/>
          </cell>
          <cell r="F1154" t="str">
            <v/>
          </cell>
          <cell r="G1154" t="str">
            <v/>
          </cell>
        </row>
        <row r="1155">
          <cell r="A1155" t="str">
            <v/>
          </cell>
          <cell r="B1155" t="str">
            <v/>
          </cell>
          <cell r="F1155" t="str">
            <v/>
          </cell>
          <cell r="G1155" t="str">
            <v/>
          </cell>
        </row>
        <row r="1156">
          <cell r="A1156" t="str">
            <v/>
          </cell>
          <cell r="B1156" t="str">
            <v/>
          </cell>
          <cell r="F1156" t="str">
            <v/>
          </cell>
          <cell r="G1156" t="str">
            <v/>
          </cell>
        </row>
        <row r="1157">
          <cell r="A1157" t="str">
            <v/>
          </cell>
          <cell r="B1157" t="str">
            <v/>
          </cell>
          <cell r="F1157" t="str">
            <v/>
          </cell>
          <cell r="G1157" t="str">
            <v/>
          </cell>
        </row>
        <row r="1158">
          <cell r="A1158" t="str">
            <v/>
          </cell>
          <cell r="B1158" t="str">
            <v/>
          </cell>
          <cell r="F1158" t="str">
            <v/>
          </cell>
          <cell r="G1158" t="str">
            <v/>
          </cell>
        </row>
        <row r="1159">
          <cell r="A1159" t="str">
            <v/>
          </cell>
          <cell r="B1159" t="str">
            <v/>
          </cell>
          <cell r="F1159" t="str">
            <v/>
          </cell>
          <cell r="G1159" t="str">
            <v/>
          </cell>
        </row>
        <row r="1160">
          <cell r="A1160" t="str">
            <v/>
          </cell>
          <cell r="B1160" t="str">
            <v/>
          </cell>
          <cell r="F1160" t="str">
            <v/>
          </cell>
          <cell r="G1160" t="str">
            <v/>
          </cell>
        </row>
        <row r="1161">
          <cell r="A1161" t="str">
            <v/>
          </cell>
          <cell r="B1161" t="str">
            <v/>
          </cell>
          <cell r="F1161" t="str">
            <v/>
          </cell>
          <cell r="G1161" t="str">
            <v/>
          </cell>
        </row>
        <row r="1162">
          <cell r="A1162" t="str">
            <v/>
          </cell>
          <cell r="B1162" t="str">
            <v/>
          </cell>
          <cell r="F1162" t="str">
            <v/>
          </cell>
          <cell r="G1162" t="str">
            <v/>
          </cell>
        </row>
        <row r="1163">
          <cell r="A1163" t="str">
            <v/>
          </cell>
          <cell r="B1163" t="str">
            <v/>
          </cell>
          <cell r="F1163" t="str">
            <v/>
          </cell>
          <cell r="G1163" t="str">
            <v/>
          </cell>
        </row>
        <row r="1164">
          <cell r="A1164" t="str">
            <v/>
          </cell>
          <cell r="B1164" t="str">
            <v/>
          </cell>
          <cell r="F1164" t="str">
            <v/>
          </cell>
          <cell r="G1164" t="str">
            <v/>
          </cell>
        </row>
        <row r="1165">
          <cell r="A1165" t="str">
            <v/>
          </cell>
          <cell r="B1165" t="str">
            <v/>
          </cell>
          <cell r="F1165" t="str">
            <v/>
          </cell>
          <cell r="G1165" t="str">
            <v/>
          </cell>
        </row>
        <row r="1166">
          <cell r="A1166" t="str">
            <v/>
          </cell>
          <cell r="B1166" t="str">
            <v/>
          </cell>
          <cell r="F1166" t="str">
            <v/>
          </cell>
          <cell r="G1166" t="str">
            <v/>
          </cell>
        </row>
        <row r="1167">
          <cell r="A1167" t="str">
            <v/>
          </cell>
          <cell r="B1167" t="str">
            <v/>
          </cell>
          <cell r="F1167" t="str">
            <v/>
          </cell>
          <cell r="G1167" t="str">
            <v/>
          </cell>
        </row>
        <row r="1168">
          <cell r="A1168" t="str">
            <v/>
          </cell>
          <cell r="B1168" t="str">
            <v/>
          </cell>
          <cell r="F1168" t="str">
            <v/>
          </cell>
          <cell r="G1168" t="str">
            <v/>
          </cell>
        </row>
        <row r="1169">
          <cell r="A1169" t="str">
            <v/>
          </cell>
          <cell r="B1169" t="str">
            <v/>
          </cell>
          <cell r="F1169" t="str">
            <v/>
          </cell>
          <cell r="G1169" t="str">
            <v/>
          </cell>
        </row>
        <row r="1170">
          <cell r="A1170" t="str">
            <v/>
          </cell>
          <cell r="B1170" t="str">
            <v/>
          </cell>
          <cell r="F1170" t="str">
            <v/>
          </cell>
          <cell r="G1170" t="str">
            <v/>
          </cell>
        </row>
        <row r="1171">
          <cell r="A1171" t="str">
            <v/>
          </cell>
          <cell r="B1171" t="str">
            <v/>
          </cell>
          <cell r="F1171" t="str">
            <v/>
          </cell>
          <cell r="G1171" t="str">
            <v/>
          </cell>
        </row>
        <row r="1172">
          <cell r="A1172" t="str">
            <v/>
          </cell>
          <cell r="B1172" t="str">
            <v/>
          </cell>
          <cell r="F1172" t="str">
            <v/>
          </cell>
          <cell r="G1172" t="str">
            <v/>
          </cell>
        </row>
        <row r="1173">
          <cell r="A1173" t="str">
            <v/>
          </cell>
          <cell r="B1173" t="str">
            <v/>
          </cell>
          <cell r="F1173" t="str">
            <v/>
          </cell>
          <cell r="G1173" t="str">
            <v/>
          </cell>
        </row>
        <row r="1174">
          <cell r="A1174" t="str">
            <v/>
          </cell>
          <cell r="B1174" t="str">
            <v/>
          </cell>
          <cell r="F1174" t="str">
            <v/>
          </cell>
          <cell r="G1174" t="str">
            <v/>
          </cell>
        </row>
        <row r="1175">
          <cell r="A1175" t="str">
            <v/>
          </cell>
          <cell r="B1175" t="str">
            <v/>
          </cell>
          <cell r="F1175" t="str">
            <v/>
          </cell>
          <cell r="G1175" t="str">
            <v/>
          </cell>
        </row>
        <row r="1176">
          <cell r="A1176" t="str">
            <v/>
          </cell>
          <cell r="B1176" t="str">
            <v/>
          </cell>
          <cell r="F1176" t="str">
            <v/>
          </cell>
          <cell r="G1176" t="str">
            <v/>
          </cell>
        </row>
        <row r="1177">
          <cell r="A1177" t="str">
            <v/>
          </cell>
          <cell r="B1177" t="str">
            <v/>
          </cell>
          <cell r="F1177" t="str">
            <v/>
          </cell>
          <cell r="G1177" t="str">
            <v/>
          </cell>
        </row>
        <row r="1178">
          <cell r="A1178" t="str">
            <v/>
          </cell>
          <cell r="B1178" t="str">
            <v/>
          </cell>
          <cell r="F1178" t="str">
            <v/>
          </cell>
          <cell r="G1178" t="str">
            <v/>
          </cell>
        </row>
        <row r="1179">
          <cell r="A1179" t="str">
            <v/>
          </cell>
          <cell r="B1179" t="str">
            <v/>
          </cell>
          <cell r="F1179" t="str">
            <v/>
          </cell>
          <cell r="G1179" t="str">
            <v/>
          </cell>
        </row>
        <row r="1180">
          <cell r="A1180" t="str">
            <v/>
          </cell>
          <cell r="B1180" t="str">
            <v/>
          </cell>
          <cell r="F1180" t="str">
            <v/>
          </cell>
          <cell r="G1180" t="str">
            <v/>
          </cell>
        </row>
        <row r="1181">
          <cell r="A1181" t="str">
            <v/>
          </cell>
          <cell r="B1181" t="str">
            <v/>
          </cell>
          <cell r="F1181" t="str">
            <v/>
          </cell>
          <cell r="G1181" t="str">
            <v/>
          </cell>
        </row>
        <row r="1182">
          <cell r="A1182" t="str">
            <v/>
          </cell>
          <cell r="B1182" t="str">
            <v/>
          </cell>
          <cell r="F1182" t="str">
            <v/>
          </cell>
          <cell r="G1182" t="str">
            <v/>
          </cell>
        </row>
        <row r="1183">
          <cell r="A1183" t="str">
            <v/>
          </cell>
          <cell r="B1183" t="str">
            <v/>
          </cell>
          <cell r="F1183" t="str">
            <v/>
          </cell>
          <cell r="G1183" t="str">
            <v/>
          </cell>
        </row>
        <row r="1184">
          <cell r="A1184" t="str">
            <v/>
          </cell>
          <cell r="B1184" t="str">
            <v/>
          </cell>
          <cell r="F1184" t="str">
            <v/>
          </cell>
          <cell r="G1184" t="str">
            <v/>
          </cell>
        </row>
        <row r="1185">
          <cell r="A1185" t="str">
            <v/>
          </cell>
          <cell r="B1185" t="str">
            <v/>
          </cell>
          <cell r="F1185" t="str">
            <v/>
          </cell>
          <cell r="G1185" t="str">
            <v/>
          </cell>
        </row>
        <row r="1186">
          <cell r="A1186" t="str">
            <v/>
          </cell>
          <cell r="B1186" t="str">
            <v/>
          </cell>
          <cell r="F1186" t="str">
            <v/>
          </cell>
          <cell r="G1186" t="str">
            <v/>
          </cell>
        </row>
        <row r="1187">
          <cell r="A1187" t="str">
            <v/>
          </cell>
          <cell r="B1187" t="str">
            <v/>
          </cell>
          <cell r="F1187" t="str">
            <v/>
          </cell>
          <cell r="G1187" t="str">
            <v/>
          </cell>
        </row>
        <row r="1188">
          <cell r="A1188" t="str">
            <v/>
          </cell>
          <cell r="B1188" t="str">
            <v/>
          </cell>
          <cell r="F1188" t="str">
            <v/>
          </cell>
          <cell r="G1188" t="str">
            <v/>
          </cell>
        </row>
        <row r="1189">
          <cell r="A1189" t="str">
            <v/>
          </cell>
          <cell r="B1189" t="str">
            <v/>
          </cell>
          <cell r="F1189" t="str">
            <v/>
          </cell>
          <cell r="G1189" t="str">
            <v/>
          </cell>
        </row>
        <row r="1190">
          <cell r="A1190" t="str">
            <v/>
          </cell>
          <cell r="B1190" t="str">
            <v/>
          </cell>
          <cell r="F1190" t="str">
            <v/>
          </cell>
          <cell r="G1190" t="str">
            <v/>
          </cell>
        </row>
        <row r="1191">
          <cell r="A1191" t="str">
            <v/>
          </cell>
          <cell r="B1191" t="str">
            <v/>
          </cell>
          <cell r="F1191" t="str">
            <v/>
          </cell>
          <cell r="G1191" t="str">
            <v/>
          </cell>
        </row>
        <row r="1192">
          <cell r="A1192" t="str">
            <v/>
          </cell>
          <cell r="B1192" t="str">
            <v/>
          </cell>
          <cell r="F1192" t="str">
            <v/>
          </cell>
          <cell r="G1192" t="str">
            <v/>
          </cell>
        </row>
        <row r="1193">
          <cell r="A1193" t="str">
            <v/>
          </cell>
          <cell r="B1193" t="str">
            <v/>
          </cell>
          <cell r="F1193" t="str">
            <v/>
          </cell>
          <cell r="G1193" t="str">
            <v/>
          </cell>
        </row>
        <row r="1194">
          <cell r="A1194" t="str">
            <v/>
          </cell>
          <cell r="B1194" t="str">
            <v/>
          </cell>
          <cell r="F1194" t="str">
            <v/>
          </cell>
          <cell r="G1194" t="str">
            <v/>
          </cell>
        </row>
        <row r="1195">
          <cell r="A1195" t="str">
            <v/>
          </cell>
          <cell r="B1195" t="str">
            <v/>
          </cell>
          <cell r="F1195" t="str">
            <v/>
          </cell>
          <cell r="G1195" t="str">
            <v/>
          </cell>
        </row>
        <row r="1196">
          <cell r="A1196" t="str">
            <v/>
          </cell>
          <cell r="B1196" t="str">
            <v/>
          </cell>
          <cell r="F1196" t="str">
            <v/>
          </cell>
          <cell r="G1196" t="str">
            <v/>
          </cell>
        </row>
        <row r="1197">
          <cell r="A1197" t="str">
            <v/>
          </cell>
          <cell r="B1197" t="str">
            <v/>
          </cell>
          <cell r="F1197" t="str">
            <v/>
          </cell>
          <cell r="G1197" t="str">
            <v/>
          </cell>
        </row>
        <row r="1198">
          <cell r="A1198" t="str">
            <v/>
          </cell>
          <cell r="B1198" t="str">
            <v/>
          </cell>
          <cell r="F1198" t="str">
            <v/>
          </cell>
          <cell r="G1198" t="str">
            <v/>
          </cell>
        </row>
        <row r="1199">
          <cell r="A1199" t="str">
            <v/>
          </cell>
          <cell r="B1199" t="str">
            <v/>
          </cell>
          <cell r="F1199" t="str">
            <v/>
          </cell>
          <cell r="G1199" t="str">
            <v/>
          </cell>
        </row>
        <row r="1200">
          <cell r="A1200" t="str">
            <v/>
          </cell>
          <cell r="B1200" t="str">
            <v/>
          </cell>
          <cell r="F1200" t="str">
            <v/>
          </cell>
          <cell r="G1200" t="str">
            <v/>
          </cell>
        </row>
        <row r="1201">
          <cell r="A1201" t="str">
            <v/>
          </cell>
          <cell r="B1201" t="str">
            <v/>
          </cell>
          <cell r="F1201" t="str">
            <v/>
          </cell>
          <cell r="G1201" t="str">
            <v/>
          </cell>
        </row>
        <row r="1202">
          <cell r="A1202" t="str">
            <v/>
          </cell>
          <cell r="B1202" t="str">
            <v/>
          </cell>
          <cell r="F1202" t="str">
            <v/>
          </cell>
          <cell r="G1202" t="str">
            <v/>
          </cell>
        </row>
        <row r="1203">
          <cell r="A1203" t="str">
            <v/>
          </cell>
          <cell r="B1203" t="str">
            <v/>
          </cell>
          <cell r="F1203" t="str">
            <v/>
          </cell>
          <cell r="G1203" t="str">
            <v/>
          </cell>
        </row>
        <row r="1204">
          <cell r="A1204" t="str">
            <v/>
          </cell>
          <cell r="B1204" t="str">
            <v/>
          </cell>
          <cell r="F1204" t="str">
            <v/>
          </cell>
          <cell r="G1204" t="str">
            <v/>
          </cell>
        </row>
        <row r="1205">
          <cell r="A1205" t="str">
            <v/>
          </cell>
          <cell r="B1205" t="str">
            <v/>
          </cell>
          <cell r="F1205" t="str">
            <v/>
          </cell>
          <cell r="G1205" t="str">
            <v/>
          </cell>
        </row>
        <row r="1206">
          <cell r="A1206" t="str">
            <v/>
          </cell>
          <cell r="B1206" t="str">
            <v/>
          </cell>
          <cell r="F1206" t="str">
            <v/>
          </cell>
          <cell r="G1206" t="str">
            <v/>
          </cell>
        </row>
        <row r="1207">
          <cell r="A1207" t="str">
            <v/>
          </cell>
          <cell r="B1207" t="str">
            <v/>
          </cell>
          <cell r="F1207" t="str">
            <v/>
          </cell>
          <cell r="G1207" t="str">
            <v/>
          </cell>
        </row>
        <row r="1208">
          <cell r="A1208" t="str">
            <v/>
          </cell>
          <cell r="B1208" t="str">
            <v/>
          </cell>
          <cell r="F1208" t="str">
            <v/>
          </cell>
          <cell r="G1208" t="str">
            <v/>
          </cell>
        </row>
        <row r="1209">
          <cell r="A1209" t="str">
            <v/>
          </cell>
          <cell r="B1209" t="str">
            <v/>
          </cell>
          <cell r="F1209" t="str">
            <v/>
          </cell>
          <cell r="G1209" t="str">
            <v/>
          </cell>
        </row>
        <row r="1210">
          <cell r="A1210" t="str">
            <v/>
          </cell>
          <cell r="B1210" t="str">
            <v/>
          </cell>
          <cell r="F1210" t="str">
            <v/>
          </cell>
          <cell r="G1210" t="str">
            <v/>
          </cell>
        </row>
        <row r="1211">
          <cell r="A1211" t="str">
            <v/>
          </cell>
          <cell r="B1211" t="str">
            <v/>
          </cell>
          <cell r="F1211" t="str">
            <v/>
          </cell>
          <cell r="G1211" t="str">
            <v/>
          </cell>
        </row>
        <row r="1212">
          <cell r="A1212" t="str">
            <v/>
          </cell>
          <cell r="B1212" t="str">
            <v/>
          </cell>
          <cell r="F1212" t="str">
            <v/>
          </cell>
          <cell r="G1212" t="str">
            <v/>
          </cell>
        </row>
        <row r="1213">
          <cell r="A1213" t="str">
            <v/>
          </cell>
          <cell r="B1213" t="str">
            <v/>
          </cell>
          <cell r="F1213" t="str">
            <v/>
          </cell>
          <cell r="G1213" t="str">
            <v/>
          </cell>
        </row>
        <row r="1214">
          <cell r="A1214" t="str">
            <v/>
          </cell>
          <cell r="B1214" t="str">
            <v/>
          </cell>
          <cell r="F1214" t="str">
            <v/>
          </cell>
          <cell r="G1214" t="str">
            <v/>
          </cell>
        </row>
        <row r="1215">
          <cell r="A1215" t="str">
            <v/>
          </cell>
          <cell r="B1215" t="str">
            <v/>
          </cell>
          <cell r="F1215" t="str">
            <v/>
          </cell>
          <cell r="G1215" t="str">
            <v/>
          </cell>
        </row>
        <row r="1216">
          <cell r="A1216" t="str">
            <v/>
          </cell>
          <cell r="B1216" t="str">
            <v/>
          </cell>
          <cell r="F1216" t="str">
            <v/>
          </cell>
          <cell r="G1216" t="str">
            <v/>
          </cell>
        </row>
        <row r="1217">
          <cell r="A1217" t="str">
            <v/>
          </cell>
          <cell r="B1217" t="str">
            <v/>
          </cell>
          <cell r="F1217" t="str">
            <v/>
          </cell>
          <cell r="G1217" t="str">
            <v/>
          </cell>
        </row>
        <row r="1218">
          <cell r="A1218" t="str">
            <v/>
          </cell>
          <cell r="B1218" t="str">
            <v/>
          </cell>
          <cell r="F1218" t="str">
            <v/>
          </cell>
          <cell r="G1218" t="str">
            <v/>
          </cell>
        </row>
        <row r="1219">
          <cell r="A1219" t="str">
            <v/>
          </cell>
          <cell r="B1219" t="str">
            <v/>
          </cell>
          <cell r="F1219" t="str">
            <v/>
          </cell>
          <cell r="G1219" t="str">
            <v/>
          </cell>
        </row>
        <row r="1220">
          <cell r="A1220" t="str">
            <v/>
          </cell>
          <cell r="B1220" t="str">
            <v/>
          </cell>
          <cell r="F1220" t="str">
            <v/>
          </cell>
          <cell r="G1220" t="str">
            <v/>
          </cell>
        </row>
        <row r="1221">
          <cell r="A1221" t="str">
            <v/>
          </cell>
          <cell r="B1221" t="str">
            <v/>
          </cell>
          <cell r="F1221" t="str">
            <v/>
          </cell>
          <cell r="G1221" t="str">
            <v/>
          </cell>
        </row>
        <row r="1222">
          <cell r="A1222" t="str">
            <v/>
          </cell>
          <cell r="B1222" t="str">
            <v/>
          </cell>
          <cell r="F1222" t="str">
            <v/>
          </cell>
          <cell r="G1222" t="str">
            <v/>
          </cell>
        </row>
        <row r="1223">
          <cell r="A1223" t="str">
            <v/>
          </cell>
          <cell r="B1223" t="str">
            <v/>
          </cell>
          <cell r="F1223" t="str">
            <v/>
          </cell>
          <cell r="G1223" t="str">
            <v/>
          </cell>
        </row>
        <row r="1224">
          <cell r="A1224" t="str">
            <v/>
          </cell>
          <cell r="B1224" t="str">
            <v/>
          </cell>
          <cell r="F1224" t="str">
            <v/>
          </cell>
          <cell r="G1224" t="str">
            <v/>
          </cell>
        </row>
        <row r="1225">
          <cell r="A1225" t="str">
            <v/>
          </cell>
          <cell r="B1225" t="str">
            <v/>
          </cell>
          <cell r="F1225" t="str">
            <v/>
          </cell>
          <cell r="G1225" t="str">
            <v/>
          </cell>
        </row>
        <row r="1226">
          <cell r="A1226" t="str">
            <v/>
          </cell>
          <cell r="B1226" t="str">
            <v/>
          </cell>
          <cell r="F1226" t="str">
            <v/>
          </cell>
          <cell r="G1226" t="str">
            <v/>
          </cell>
        </row>
        <row r="1227">
          <cell r="A1227" t="str">
            <v/>
          </cell>
          <cell r="B1227" t="str">
            <v/>
          </cell>
          <cell r="F1227" t="str">
            <v/>
          </cell>
          <cell r="G1227" t="str">
            <v/>
          </cell>
        </row>
        <row r="1228">
          <cell r="A1228" t="str">
            <v/>
          </cell>
          <cell r="B1228" t="str">
            <v/>
          </cell>
          <cell r="F1228" t="str">
            <v/>
          </cell>
          <cell r="G1228" t="str">
            <v/>
          </cell>
        </row>
        <row r="1229">
          <cell r="A1229" t="str">
            <v/>
          </cell>
          <cell r="B1229" t="str">
            <v/>
          </cell>
          <cell r="F1229" t="str">
            <v/>
          </cell>
          <cell r="G1229" t="str">
            <v/>
          </cell>
        </row>
        <row r="1230">
          <cell r="A1230" t="str">
            <v/>
          </cell>
          <cell r="B1230" t="str">
            <v/>
          </cell>
          <cell r="F1230" t="str">
            <v/>
          </cell>
          <cell r="G1230" t="str">
            <v/>
          </cell>
        </row>
        <row r="1231">
          <cell r="A1231" t="str">
            <v/>
          </cell>
          <cell r="B1231" t="str">
            <v/>
          </cell>
          <cell r="F1231" t="str">
            <v/>
          </cell>
          <cell r="G1231" t="str">
            <v/>
          </cell>
        </row>
        <row r="1232">
          <cell r="A1232" t="str">
            <v/>
          </cell>
          <cell r="B1232" t="str">
            <v/>
          </cell>
          <cell r="F1232" t="str">
            <v/>
          </cell>
          <cell r="G1232" t="str">
            <v/>
          </cell>
        </row>
        <row r="1233">
          <cell r="A1233" t="str">
            <v/>
          </cell>
          <cell r="B1233" t="str">
            <v/>
          </cell>
          <cell r="F1233" t="str">
            <v/>
          </cell>
          <cell r="G1233" t="str">
            <v/>
          </cell>
        </row>
        <row r="1234">
          <cell r="A1234" t="str">
            <v/>
          </cell>
          <cell r="B1234" t="str">
            <v/>
          </cell>
          <cell r="F1234" t="str">
            <v/>
          </cell>
          <cell r="G1234" t="str">
            <v/>
          </cell>
        </row>
        <row r="1235">
          <cell r="A1235" t="str">
            <v/>
          </cell>
          <cell r="B1235" t="str">
            <v/>
          </cell>
          <cell r="F1235" t="str">
            <v/>
          </cell>
          <cell r="G1235" t="str">
            <v/>
          </cell>
        </row>
        <row r="1236">
          <cell r="A1236" t="str">
            <v/>
          </cell>
          <cell r="B1236" t="str">
            <v/>
          </cell>
          <cell r="F1236" t="str">
            <v/>
          </cell>
          <cell r="G1236" t="str">
            <v/>
          </cell>
        </row>
        <row r="1237">
          <cell r="A1237" t="str">
            <v/>
          </cell>
          <cell r="B1237" t="str">
            <v/>
          </cell>
          <cell r="F1237" t="str">
            <v/>
          </cell>
          <cell r="G1237" t="str">
            <v/>
          </cell>
        </row>
        <row r="1238">
          <cell r="A1238" t="str">
            <v/>
          </cell>
          <cell r="B1238" t="str">
            <v/>
          </cell>
          <cell r="F1238" t="str">
            <v/>
          </cell>
          <cell r="G1238" t="str">
            <v/>
          </cell>
        </row>
        <row r="1239">
          <cell r="A1239" t="str">
            <v/>
          </cell>
          <cell r="B1239" t="str">
            <v/>
          </cell>
          <cell r="F1239" t="str">
            <v/>
          </cell>
          <cell r="G1239" t="str">
            <v/>
          </cell>
        </row>
        <row r="1240">
          <cell r="A1240" t="str">
            <v/>
          </cell>
          <cell r="B1240" t="str">
            <v/>
          </cell>
          <cell r="F1240" t="str">
            <v/>
          </cell>
          <cell r="G1240" t="str">
            <v/>
          </cell>
        </row>
        <row r="1241">
          <cell r="A1241" t="str">
            <v/>
          </cell>
          <cell r="B1241" t="str">
            <v/>
          </cell>
          <cell r="F1241" t="str">
            <v/>
          </cell>
          <cell r="G1241" t="str">
            <v/>
          </cell>
        </row>
        <row r="1242">
          <cell r="A1242" t="str">
            <v/>
          </cell>
          <cell r="B1242" t="str">
            <v/>
          </cell>
          <cell r="F1242" t="str">
            <v/>
          </cell>
          <cell r="G1242" t="str">
            <v/>
          </cell>
        </row>
        <row r="1243">
          <cell r="A1243" t="str">
            <v/>
          </cell>
          <cell r="B1243" t="str">
            <v/>
          </cell>
          <cell r="F1243" t="str">
            <v/>
          </cell>
          <cell r="G1243" t="str">
            <v/>
          </cell>
        </row>
        <row r="1244">
          <cell r="A1244" t="str">
            <v/>
          </cell>
          <cell r="B1244" t="str">
            <v/>
          </cell>
          <cell r="F1244" t="str">
            <v/>
          </cell>
          <cell r="G1244" t="str">
            <v/>
          </cell>
        </row>
        <row r="1245">
          <cell r="A1245" t="str">
            <v/>
          </cell>
          <cell r="B1245" t="str">
            <v/>
          </cell>
          <cell r="F1245" t="str">
            <v/>
          </cell>
          <cell r="G1245" t="str">
            <v/>
          </cell>
        </row>
        <row r="1246">
          <cell r="A1246" t="str">
            <v/>
          </cell>
          <cell r="B1246" t="str">
            <v/>
          </cell>
          <cell r="F1246" t="str">
            <v/>
          </cell>
          <cell r="G1246" t="str">
            <v/>
          </cell>
        </row>
        <row r="1247">
          <cell r="A1247" t="str">
            <v/>
          </cell>
          <cell r="B1247" t="str">
            <v/>
          </cell>
          <cell r="F1247" t="str">
            <v/>
          </cell>
          <cell r="G1247" t="str">
            <v/>
          </cell>
        </row>
        <row r="1248">
          <cell r="A1248" t="str">
            <v/>
          </cell>
          <cell r="B1248" t="str">
            <v/>
          </cell>
          <cell r="F1248" t="str">
            <v/>
          </cell>
          <cell r="G1248" t="str">
            <v/>
          </cell>
        </row>
        <row r="1249">
          <cell r="A1249" t="str">
            <v/>
          </cell>
          <cell r="B1249" t="str">
            <v/>
          </cell>
          <cell r="F1249" t="str">
            <v/>
          </cell>
          <cell r="G1249" t="str">
            <v/>
          </cell>
        </row>
        <row r="1250">
          <cell r="A1250" t="str">
            <v/>
          </cell>
          <cell r="B1250" t="str">
            <v/>
          </cell>
          <cell r="F1250" t="str">
            <v/>
          </cell>
          <cell r="G1250" t="str">
            <v/>
          </cell>
        </row>
        <row r="1251">
          <cell r="A1251" t="str">
            <v/>
          </cell>
          <cell r="B1251" t="str">
            <v/>
          </cell>
          <cell r="F1251" t="str">
            <v/>
          </cell>
          <cell r="G1251" t="str">
            <v/>
          </cell>
        </row>
        <row r="1252">
          <cell r="A1252" t="str">
            <v/>
          </cell>
          <cell r="B1252" t="str">
            <v/>
          </cell>
          <cell r="F1252" t="str">
            <v/>
          </cell>
          <cell r="G1252" t="str">
            <v/>
          </cell>
        </row>
        <row r="1253">
          <cell r="A1253" t="str">
            <v/>
          </cell>
          <cell r="B1253" t="str">
            <v/>
          </cell>
          <cell r="F1253" t="str">
            <v/>
          </cell>
          <cell r="G1253" t="str">
            <v/>
          </cell>
        </row>
        <row r="1254">
          <cell r="A1254" t="str">
            <v/>
          </cell>
          <cell r="B1254" t="str">
            <v/>
          </cell>
          <cell r="F1254" t="str">
            <v/>
          </cell>
          <cell r="G1254" t="str">
            <v/>
          </cell>
        </row>
        <row r="1255">
          <cell r="A1255" t="str">
            <v/>
          </cell>
          <cell r="B1255" t="str">
            <v/>
          </cell>
          <cell r="F1255" t="str">
            <v/>
          </cell>
          <cell r="G1255" t="str">
            <v/>
          </cell>
        </row>
        <row r="1256">
          <cell r="A1256" t="str">
            <v/>
          </cell>
          <cell r="B1256" t="str">
            <v/>
          </cell>
          <cell r="F1256" t="str">
            <v/>
          </cell>
          <cell r="G1256" t="str">
            <v/>
          </cell>
        </row>
        <row r="1257">
          <cell r="A1257" t="str">
            <v/>
          </cell>
          <cell r="B1257" t="str">
            <v/>
          </cell>
          <cell r="F1257" t="str">
            <v/>
          </cell>
          <cell r="G1257" t="str">
            <v/>
          </cell>
        </row>
        <row r="1258">
          <cell r="A1258" t="str">
            <v/>
          </cell>
          <cell r="B1258" t="str">
            <v/>
          </cell>
          <cell r="F1258" t="str">
            <v/>
          </cell>
          <cell r="G1258" t="str">
            <v/>
          </cell>
        </row>
        <row r="1259">
          <cell r="A1259" t="str">
            <v/>
          </cell>
          <cell r="B1259" t="str">
            <v/>
          </cell>
          <cell r="F1259" t="str">
            <v/>
          </cell>
          <cell r="G1259" t="str">
            <v/>
          </cell>
        </row>
        <row r="1260">
          <cell r="A1260" t="str">
            <v/>
          </cell>
          <cell r="B1260" t="str">
            <v/>
          </cell>
          <cell r="F1260" t="str">
            <v/>
          </cell>
          <cell r="G1260" t="str">
            <v/>
          </cell>
        </row>
        <row r="1261">
          <cell r="A1261" t="str">
            <v/>
          </cell>
          <cell r="B1261" t="str">
            <v/>
          </cell>
          <cell r="F1261" t="str">
            <v/>
          </cell>
          <cell r="G1261" t="str">
            <v/>
          </cell>
        </row>
        <row r="1262">
          <cell r="A1262" t="str">
            <v/>
          </cell>
          <cell r="B1262" t="str">
            <v/>
          </cell>
          <cell r="F1262" t="str">
            <v/>
          </cell>
          <cell r="G1262" t="str">
            <v/>
          </cell>
        </row>
        <row r="1263">
          <cell r="A1263" t="str">
            <v/>
          </cell>
          <cell r="B1263" t="str">
            <v/>
          </cell>
          <cell r="F1263" t="str">
            <v/>
          </cell>
          <cell r="G1263" t="str">
            <v/>
          </cell>
        </row>
        <row r="1264">
          <cell r="A1264" t="str">
            <v/>
          </cell>
          <cell r="B1264" t="str">
            <v/>
          </cell>
          <cell r="F1264" t="str">
            <v/>
          </cell>
          <cell r="G1264" t="str">
            <v/>
          </cell>
        </row>
        <row r="1265">
          <cell r="A1265" t="str">
            <v/>
          </cell>
          <cell r="B1265" t="str">
            <v/>
          </cell>
          <cell r="F1265" t="str">
            <v/>
          </cell>
          <cell r="G1265" t="str">
            <v/>
          </cell>
        </row>
        <row r="1266">
          <cell r="A1266" t="str">
            <v/>
          </cell>
          <cell r="B1266" t="str">
            <v/>
          </cell>
          <cell r="F1266" t="str">
            <v/>
          </cell>
          <cell r="G1266" t="str">
            <v/>
          </cell>
        </row>
        <row r="1267">
          <cell r="A1267" t="str">
            <v/>
          </cell>
          <cell r="B1267" t="str">
            <v/>
          </cell>
          <cell r="F1267" t="str">
            <v/>
          </cell>
          <cell r="G1267" t="str">
            <v/>
          </cell>
        </row>
        <row r="1268">
          <cell r="A1268" t="str">
            <v/>
          </cell>
          <cell r="B1268" t="str">
            <v/>
          </cell>
          <cell r="F1268" t="str">
            <v/>
          </cell>
          <cell r="G1268" t="str">
            <v/>
          </cell>
        </row>
        <row r="1269">
          <cell r="A1269" t="str">
            <v/>
          </cell>
          <cell r="B1269" t="str">
            <v/>
          </cell>
          <cell r="F1269" t="str">
            <v/>
          </cell>
          <cell r="G1269" t="str">
            <v/>
          </cell>
        </row>
        <row r="1270">
          <cell r="A1270" t="str">
            <v/>
          </cell>
          <cell r="B1270" t="str">
            <v/>
          </cell>
          <cell r="F1270" t="str">
            <v/>
          </cell>
          <cell r="G1270" t="str">
            <v/>
          </cell>
        </row>
        <row r="1271">
          <cell r="A1271" t="str">
            <v/>
          </cell>
          <cell r="B1271" t="str">
            <v/>
          </cell>
          <cell r="F1271" t="str">
            <v/>
          </cell>
          <cell r="G1271" t="str">
            <v/>
          </cell>
        </row>
        <row r="1272">
          <cell r="A1272" t="str">
            <v/>
          </cell>
          <cell r="B1272" t="str">
            <v/>
          </cell>
          <cell r="F1272" t="str">
            <v/>
          </cell>
          <cell r="G1272" t="str">
            <v/>
          </cell>
        </row>
        <row r="1273">
          <cell r="A1273" t="str">
            <v/>
          </cell>
          <cell r="B1273" t="str">
            <v/>
          </cell>
          <cell r="F1273" t="str">
            <v/>
          </cell>
          <cell r="G1273" t="str">
            <v/>
          </cell>
        </row>
        <row r="1274">
          <cell r="A1274" t="str">
            <v/>
          </cell>
          <cell r="B1274" t="str">
            <v/>
          </cell>
          <cell r="F1274" t="str">
            <v/>
          </cell>
          <cell r="G1274" t="str">
            <v/>
          </cell>
        </row>
        <row r="1275">
          <cell r="A1275" t="str">
            <v/>
          </cell>
          <cell r="B1275" t="str">
            <v/>
          </cell>
          <cell r="F1275" t="str">
            <v/>
          </cell>
          <cell r="G1275" t="str">
            <v/>
          </cell>
        </row>
        <row r="1276">
          <cell r="A1276" t="str">
            <v/>
          </cell>
          <cell r="B1276" t="str">
            <v/>
          </cell>
          <cell r="F1276" t="str">
            <v/>
          </cell>
          <cell r="G1276" t="str">
            <v/>
          </cell>
        </row>
        <row r="1277">
          <cell r="A1277" t="str">
            <v/>
          </cell>
          <cell r="B1277" t="str">
            <v/>
          </cell>
          <cell r="F1277" t="str">
            <v/>
          </cell>
          <cell r="G1277" t="str">
            <v/>
          </cell>
        </row>
        <row r="1278">
          <cell r="A1278" t="str">
            <v/>
          </cell>
          <cell r="B1278" t="str">
            <v/>
          </cell>
          <cell r="F1278" t="str">
            <v/>
          </cell>
          <cell r="G1278" t="str">
            <v/>
          </cell>
        </row>
        <row r="1279">
          <cell r="A1279" t="str">
            <v/>
          </cell>
          <cell r="B1279" t="str">
            <v/>
          </cell>
          <cell r="F1279" t="str">
            <v/>
          </cell>
          <cell r="G1279" t="str">
            <v/>
          </cell>
        </row>
        <row r="1280">
          <cell r="A1280" t="str">
            <v/>
          </cell>
          <cell r="B1280" t="str">
            <v/>
          </cell>
          <cell r="F1280" t="str">
            <v/>
          </cell>
          <cell r="G1280" t="str">
            <v/>
          </cell>
        </row>
        <row r="1281">
          <cell r="A1281" t="str">
            <v/>
          </cell>
          <cell r="B1281" t="str">
            <v/>
          </cell>
          <cell r="F1281" t="str">
            <v/>
          </cell>
          <cell r="G1281" t="str">
            <v/>
          </cell>
        </row>
        <row r="1282">
          <cell r="A1282" t="str">
            <v/>
          </cell>
          <cell r="B1282" t="str">
            <v/>
          </cell>
          <cell r="F1282" t="str">
            <v/>
          </cell>
          <cell r="G1282" t="str">
            <v/>
          </cell>
        </row>
        <row r="1283">
          <cell r="A1283" t="str">
            <v/>
          </cell>
          <cell r="B1283" t="str">
            <v/>
          </cell>
          <cell r="F1283" t="str">
            <v/>
          </cell>
          <cell r="G1283" t="str">
            <v/>
          </cell>
        </row>
        <row r="1284">
          <cell r="A1284" t="str">
            <v/>
          </cell>
          <cell r="B1284" t="str">
            <v/>
          </cell>
          <cell r="F1284" t="str">
            <v/>
          </cell>
          <cell r="G1284" t="str">
            <v/>
          </cell>
        </row>
        <row r="1285">
          <cell r="A1285" t="str">
            <v/>
          </cell>
          <cell r="B1285" t="str">
            <v/>
          </cell>
          <cell r="F1285" t="str">
            <v/>
          </cell>
          <cell r="G1285" t="str">
            <v/>
          </cell>
        </row>
        <row r="1286">
          <cell r="A1286" t="str">
            <v/>
          </cell>
          <cell r="B1286" t="str">
            <v/>
          </cell>
          <cell r="F1286" t="str">
            <v/>
          </cell>
          <cell r="G1286" t="str">
            <v/>
          </cell>
        </row>
        <row r="1287">
          <cell r="A1287" t="str">
            <v/>
          </cell>
          <cell r="B1287" t="str">
            <v/>
          </cell>
          <cell r="F1287" t="str">
            <v/>
          </cell>
          <cell r="G1287" t="str">
            <v/>
          </cell>
        </row>
        <row r="1288">
          <cell r="A1288" t="str">
            <v/>
          </cell>
          <cell r="B1288" t="str">
            <v/>
          </cell>
          <cell r="F1288" t="str">
            <v/>
          </cell>
          <cell r="G1288" t="str">
            <v/>
          </cell>
        </row>
        <row r="1289">
          <cell r="A1289" t="str">
            <v/>
          </cell>
          <cell r="B1289" t="str">
            <v/>
          </cell>
          <cell r="F1289" t="str">
            <v/>
          </cell>
          <cell r="G1289" t="str">
            <v/>
          </cell>
        </row>
        <row r="1290">
          <cell r="A1290" t="str">
            <v/>
          </cell>
          <cell r="B1290" t="str">
            <v/>
          </cell>
          <cell r="F1290" t="str">
            <v/>
          </cell>
          <cell r="G1290" t="str">
            <v/>
          </cell>
        </row>
        <row r="1291">
          <cell r="A1291" t="str">
            <v/>
          </cell>
          <cell r="B1291" t="str">
            <v/>
          </cell>
          <cell r="F1291" t="str">
            <v/>
          </cell>
          <cell r="G1291" t="str">
            <v/>
          </cell>
        </row>
        <row r="1292">
          <cell r="A1292" t="str">
            <v/>
          </cell>
          <cell r="B1292" t="str">
            <v/>
          </cell>
          <cell r="F1292" t="str">
            <v/>
          </cell>
          <cell r="G1292" t="str">
            <v/>
          </cell>
        </row>
        <row r="1293">
          <cell r="A1293" t="str">
            <v/>
          </cell>
          <cell r="B1293" t="str">
            <v/>
          </cell>
          <cell r="F1293" t="str">
            <v/>
          </cell>
          <cell r="G1293" t="str">
            <v/>
          </cell>
        </row>
        <row r="1294">
          <cell r="A1294" t="str">
            <v/>
          </cell>
          <cell r="B1294" t="str">
            <v/>
          </cell>
          <cell r="F1294" t="str">
            <v/>
          </cell>
          <cell r="G1294" t="str">
            <v/>
          </cell>
        </row>
        <row r="1295">
          <cell r="A1295" t="str">
            <v/>
          </cell>
          <cell r="B1295" t="str">
            <v/>
          </cell>
          <cell r="F1295" t="str">
            <v/>
          </cell>
          <cell r="G1295" t="str">
            <v/>
          </cell>
        </row>
        <row r="1296">
          <cell r="A1296" t="str">
            <v/>
          </cell>
          <cell r="B1296" t="str">
            <v/>
          </cell>
          <cell r="F1296" t="str">
            <v/>
          </cell>
          <cell r="G1296" t="str">
            <v/>
          </cell>
        </row>
        <row r="1297">
          <cell r="A1297" t="str">
            <v/>
          </cell>
          <cell r="B1297" t="str">
            <v/>
          </cell>
          <cell r="F1297" t="str">
            <v/>
          </cell>
          <cell r="G1297" t="str">
            <v/>
          </cell>
        </row>
        <row r="1298">
          <cell r="A1298" t="str">
            <v/>
          </cell>
          <cell r="B1298" t="str">
            <v/>
          </cell>
          <cell r="F1298" t="str">
            <v/>
          </cell>
          <cell r="G1298" t="str">
            <v/>
          </cell>
        </row>
        <row r="1299">
          <cell r="A1299" t="str">
            <v/>
          </cell>
          <cell r="B1299" t="str">
            <v/>
          </cell>
          <cell r="F1299" t="str">
            <v/>
          </cell>
          <cell r="G1299" t="str">
            <v/>
          </cell>
        </row>
        <row r="1300">
          <cell r="A1300" t="str">
            <v/>
          </cell>
          <cell r="B1300" t="str">
            <v/>
          </cell>
          <cell r="F1300" t="str">
            <v/>
          </cell>
          <cell r="G1300" t="str">
            <v/>
          </cell>
        </row>
        <row r="1301">
          <cell r="A1301" t="str">
            <v/>
          </cell>
          <cell r="B1301" t="str">
            <v/>
          </cell>
          <cell r="F1301" t="str">
            <v/>
          </cell>
          <cell r="G1301" t="str">
            <v/>
          </cell>
        </row>
        <row r="1302">
          <cell r="A1302" t="str">
            <v/>
          </cell>
          <cell r="B1302" t="str">
            <v/>
          </cell>
          <cell r="F1302" t="str">
            <v/>
          </cell>
          <cell r="G1302" t="str">
            <v/>
          </cell>
        </row>
        <row r="1303">
          <cell r="A1303" t="str">
            <v/>
          </cell>
          <cell r="B1303" t="str">
            <v/>
          </cell>
          <cell r="F1303" t="str">
            <v/>
          </cell>
          <cell r="G1303" t="str">
            <v/>
          </cell>
        </row>
        <row r="1304">
          <cell r="A1304" t="str">
            <v/>
          </cell>
          <cell r="B1304" t="str">
            <v/>
          </cell>
          <cell r="F1304" t="str">
            <v/>
          </cell>
          <cell r="G1304" t="str">
            <v/>
          </cell>
        </row>
        <row r="1305">
          <cell r="A1305" t="str">
            <v/>
          </cell>
          <cell r="B1305" t="str">
            <v/>
          </cell>
          <cell r="F1305" t="str">
            <v/>
          </cell>
          <cell r="G1305" t="str">
            <v/>
          </cell>
        </row>
        <row r="1306">
          <cell r="A1306" t="str">
            <v/>
          </cell>
          <cell r="B1306" t="str">
            <v/>
          </cell>
          <cell r="F1306" t="str">
            <v/>
          </cell>
          <cell r="G1306" t="str">
            <v/>
          </cell>
        </row>
        <row r="1307">
          <cell r="A1307" t="str">
            <v/>
          </cell>
          <cell r="B1307" t="str">
            <v/>
          </cell>
          <cell r="F1307" t="str">
            <v/>
          </cell>
          <cell r="G1307" t="str">
            <v/>
          </cell>
        </row>
        <row r="1308">
          <cell r="A1308" t="str">
            <v/>
          </cell>
          <cell r="B1308" t="str">
            <v/>
          </cell>
          <cell r="F1308" t="str">
            <v/>
          </cell>
          <cell r="G1308" t="str">
            <v/>
          </cell>
        </row>
        <row r="1309">
          <cell r="A1309" t="str">
            <v/>
          </cell>
          <cell r="B1309" t="str">
            <v/>
          </cell>
          <cell r="F1309" t="str">
            <v/>
          </cell>
          <cell r="G1309" t="str">
            <v/>
          </cell>
        </row>
        <row r="1310">
          <cell r="A1310" t="str">
            <v/>
          </cell>
          <cell r="B1310" t="str">
            <v/>
          </cell>
          <cell r="F1310" t="str">
            <v/>
          </cell>
          <cell r="G1310" t="str">
            <v/>
          </cell>
        </row>
        <row r="1311">
          <cell r="A1311" t="str">
            <v/>
          </cell>
          <cell r="B1311" t="str">
            <v/>
          </cell>
          <cell r="F1311" t="str">
            <v/>
          </cell>
          <cell r="G1311" t="str">
            <v/>
          </cell>
        </row>
        <row r="1312">
          <cell r="A1312" t="str">
            <v/>
          </cell>
          <cell r="B1312" t="str">
            <v/>
          </cell>
          <cell r="F1312" t="str">
            <v/>
          </cell>
          <cell r="G1312" t="str">
            <v/>
          </cell>
        </row>
        <row r="1313">
          <cell r="A1313" t="str">
            <v/>
          </cell>
          <cell r="B1313" t="str">
            <v/>
          </cell>
          <cell r="F1313" t="str">
            <v/>
          </cell>
          <cell r="G1313" t="str">
            <v/>
          </cell>
        </row>
        <row r="1314">
          <cell r="A1314" t="str">
            <v/>
          </cell>
          <cell r="B1314" t="str">
            <v/>
          </cell>
          <cell r="F1314" t="str">
            <v/>
          </cell>
          <cell r="G1314" t="str">
            <v/>
          </cell>
        </row>
        <row r="1315">
          <cell r="A1315" t="str">
            <v/>
          </cell>
          <cell r="B1315" t="str">
            <v/>
          </cell>
          <cell r="F1315" t="str">
            <v/>
          </cell>
          <cell r="G1315" t="str">
            <v/>
          </cell>
        </row>
        <row r="1316">
          <cell r="A1316" t="str">
            <v/>
          </cell>
          <cell r="B1316" t="str">
            <v/>
          </cell>
          <cell r="F1316" t="str">
            <v/>
          </cell>
          <cell r="G1316" t="str">
            <v/>
          </cell>
        </row>
        <row r="1317">
          <cell r="A1317" t="str">
            <v/>
          </cell>
          <cell r="B1317" t="str">
            <v/>
          </cell>
          <cell r="F1317" t="str">
            <v/>
          </cell>
          <cell r="G1317" t="str">
            <v/>
          </cell>
        </row>
        <row r="1318">
          <cell r="A1318" t="str">
            <v/>
          </cell>
          <cell r="B1318" t="str">
            <v/>
          </cell>
          <cell r="F1318" t="str">
            <v/>
          </cell>
          <cell r="G1318" t="str">
            <v/>
          </cell>
        </row>
        <row r="1319">
          <cell r="A1319" t="str">
            <v/>
          </cell>
          <cell r="B1319" t="str">
            <v/>
          </cell>
          <cell r="F1319" t="str">
            <v/>
          </cell>
          <cell r="G1319" t="str">
            <v/>
          </cell>
        </row>
        <row r="1320">
          <cell r="A1320" t="str">
            <v/>
          </cell>
          <cell r="B1320" t="str">
            <v/>
          </cell>
          <cell r="F1320" t="str">
            <v/>
          </cell>
          <cell r="G1320" t="str">
            <v/>
          </cell>
        </row>
        <row r="1321">
          <cell r="A1321" t="str">
            <v/>
          </cell>
          <cell r="B1321" t="str">
            <v/>
          </cell>
          <cell r="F1321" t="str">
            <v/>
          </cell>
          <cell r="G1321" t="str">
            <v/>
          </cell>
        </row>
        <row r="1322">
          <cell r="A1322" t="str">
            <v/>
          </cell>
          <cell r="B1322" t="str">
            <v/>
          </cell>
          <cell r="F1322" t="str">
            <v/>
          </cell>
          <cell r="G1322" t="str">
            <v/>
          </cell>
        </row>
        <row r="1323">
          <cell r="A1323" t="str">
            <v/>
          </cell>
          <cell r="B1323" t="str">
            <v/>
          </cell>
          <cell r="F1323" t="str">
            <v/>
          </cell>
          <cell r="G1323" t="str">
            <v/>
          </cell>
        </row>
        <row r="1324">
          <cell r="A1324" t="str">
            <v/>
          </cell>
          <cell r="B1324" t="str">
            <v/>
          </cell>
          <cell r="F1324" t="str">
            <v/>
          </cell>
          <cell r="G1324" t="str">
            <v/>
          </cell>
        </row>
        <row r="1325">
          <cell r="A1325" t="str">
            <v/>
          </cell>
          <cell r="B1325" t="str">
            <v/>
          </cell>
          <cell r="F1325" t="str">
            <v/>
          </cell>
          <cell r="G1325" t="str">
            <v/>
          </cell>
        </row>
        <row r="1326">
          <cell r="A1326" t="str">
            <v/>
          </cell>
          <cell r="B1326" t="str">
            <v/>
          </cell>
          <cell r="F1326" t="str">
            <v/>
          </cell>
          <cell r="G1326" t="str">
            <v/>
          </cell>
        </row>
        <row r="1327">
          <cell r="A1327" t="str">
            <v/>
          </cell>
          <cell r="B1327" t="str">
            <v/>
          </cell>
          <cell r="F1327" t="str">
            <v/>
          </cell>
          <cell r="G1327" t="str">
            <v/>
          </cell>
        </row>
        <row r="1328">
          <cell r="A1328" t="str">
            <v/>
          </cell>
          <cell r="B1328" t="str">
            <v/>
          </cell>
          <cell r="F1328" t="str">
            <v/>
          </cell>
          <cell r="G1328" t="str">
            <v/>
          </cell>
        </row>
        <row r="1329">
          <cell r="A1329" t="str">
            <v/>
          </cell>
          <cell r="B1329" t="str">
            <v/>
          </cell>
          <cell r="F1329" t="str">
            <v/>
          </cell>
          <cell r="G1329" t="str">
            <v/>
          </cell>
        </row>
        <row r="1330">
          <cell r="A1330" t="str">
            <v/>
          </cell>
          <cell r="B1330" t="str">
            <v/>
          </cell>
          <cell r="F1330" t="str">
            <v/>
          </cell>
          <cell r="G1330" t="str">
            <v/>
          </cell>
        </row>
        <row r="1331">
          <cell r="A1331" t="str">
            <v/>
          </cell>
          <cell r="B1331" t="str">
            <v/>
          </cell>
          <cell r="F1331" t="str">
            <v/>
          </cell>
          <cell r="G1331" t="str">
            <v/>
          </cell>
        </row>
        <row r="1332">
          <cell r="A1332" t="str">
            <v/>
          </cell>
          <cell r="B1332" t="str">
            <v/>
          </cell>
          <cell r="F1332" t="str">
            <v/>
          </cell>
          <cell r="G1332" t="str">
            <v/>
          </cell>
        </row>
        <row r="1333">
          <cell r="A1333" t="str">
            <v/>
          </cell>
          <cell r="B1333" t="str">
            <v/>
          </cell>
          <cell r="F1333" t="str">
            <v/>
          </cell>
          <cell r="G1333" t="str">
            <v/>
          </cell>
        </row>
        <row r="1334">
          <cell r="A1334" t="str">
            <v/>
          </cell>
          <cell r="B1334" t="str">
            <v/>
          </cell>
          <cell r="F1334" t="str">
            <v/>
          </cell>
          <cell r="G1334" t="str">
            <v/>
          </cell>
        </row>
        <row r="1335">
          <cell r="A1335" t="str">
            <v/>
          </cell>
          <cell r="B1335" t="str">
            <v/>
          </cell>
          <cell r="F1335" t="str">
            <v/>
          </cell>
          <cell r="G1335" t="str">
            <v/>
          </cell>
        </row>
        <row r="1336">
          <cell r="A1336" t="str">
            <v/>
          </cell>
          <cell r="B1336" t="str">
            <v/>
          </cell>
          <cell r="F1336" t="str">
            <v/>
          </cell>
          <cell r="G1336" t="str">
            <v/>
          </cell>
        </row>
        <row r="1337">
          <cell r="A1337" t="str">
            <v/>
          </cell>
          <cell r="B1337" t="str">
            <v/>
          </cell>
          <cell r="F1337" t="str">
            <v/>
          </cell>
          <cell r="G1337" t="str">
            <v/>
          </cell>
        </row>
        <row r="1338">
          <cell r="A1338" t="str">
            <v/>
          </cell>
          <cell r="B1338" t="str">
            <v/>
          </cell>
          <cell r="F1338" t="str">
            <v/>
          </cell>
          <cell r="G1338" t="str">
            <v/>
          </cell>
        </row>
        <row r="1339">
          <cell r="A1339" t="str">
            <v/>
          </cell>
          <cell r="B1339" t="str">
            <v/>
          </cell>
          <cell r="F1339" t="str">
            <v/>
          </cell>
          <cell r="G1339" t="str">
            <v/>
          </cell>
        </row>
        <row r="1340">
          <cell r="A1340" t="str">
            <v/>
          </cell>
          <cell r="B1340" t="str">
            <v/>
          </cell>
          <cell r="F1340" t="str">
            <v/>
          </cell>
          <cell r="G1340" t="str">
            <v/>
          </cell>
        </row>
        <row r="1341">
          <cell r="A1341" t="str">
            <v/>
          </cell>
          <cell r="B1341" t="str">
            <v/>
          </cell>
          <cell r="F1341" t="str">
            <v/>
          </cell>
          <cell r="G1341" t="str">
            <v/>
          </cell>
        </row>
        <row r="1342">
          <cell r="A1342" t="str">
            <v/>
          </cell>
          <cell r="B1342" t="str">
            <v/>
          </cell>
          <cell r="F1342" t="str">
            <v/>
          </cell>
          <cell r="G1342" t="str">
            <v/>
          </cell>
        </row>
        <row r="1343">
          <cell r="A1343" t="str">
            <v/>
          </cell>
          <cell r="B1343" t="str">
            <v/>
          </cell>
          <cell r="F1343" t="str">
            <v/>
          </cell>
          <cell r="G1343" t="str">
            <v/>
          </cell>
        </row>
        <row r="1344">
          <cell r="A1344" t="str">
            <v/>
          </cell>
          <cell r="B1344" t="str">
            <v/>
          </cell>
          <cell r="F1344" t="str">
            <v/>
          </cell>
          <cell r="G1344" t="str">
            <v/>
          </cell>
        </row>
        <row r="1345">
          <cell r="A1345" t="str">
            <v/>
          </cell>
          <cell r="B1345" t="str">
            <v/>
          </cell>
          <cell r="F1345" t="str">
            <v/>
          </cell>
          <cell r="G1345" t="str">
            <v/>
          </cell>
        </row>
        <row r="1346">
          <cell r="A1346" t="str">
            <v/>
          </cell>
          <cell r="B1346" t="str">
            <v/>
          </cell>
          <cell r="F1346" t="str">
            <v/>
          </cell>
          <cell r="G1346" t="str">
            <v/>
          </cell>
        </row>
        <row r="1347">
          <cell r="A1347" t="str">
            <v/>
          </cell>
          <cell r="B1347" t="str">
            <v/>
          </cell>
          <cell r="F1347" t="str">
            <v/>
          </cell>
          <cell r="G1347" t="str">
            <v/>
          </cell>
        </row>
        <row r="1348">
          <cell r="A1348" t="str">
            <v/>
          </cell>
          <cell r="B1348" t="str">
            <v/>
          </cell>
          <cell r="F1348" t="str">
            <v/>
          </cell>
          <cell r="G1348" t="str">
            <v/>
          </cell>
        </row>
        <row r="1349">
          <cell r="A1349" t="str">
            <v/>
          </cell>
          <cell r="B1349" t="str">
            <v/>
          </cell>
          <cell r="F1349" t="str">
            <v/>
          </cell>
          <cell r="G1349" t="str">
            <v/>
          </cell>
        </row>
        <row r="1350">
          <cell r="A1350" t="str">
            <v/>
          </cell>
          <cell r="B1350" t="str">
            <v/>
          </cell>
          <cell r="F1350" t="str">
            <v/>
          </cell>
          <cell r="G1350" t="str">
            <v/>
          </cell>
        </row>
        <row r="1351">
          <cell r="A1351" t="str">
            <v/>
          </cell>
          <cell r="B1351" t="str">
            <v/>
          </cell>
          <cell r="F1351" t="str">
            <v/>
          </cell>
          <cell r="G1351" t="str">
            <v/>
          </cell>
        </row>
        <row r="1352">
          <cell r="A1352" t="str">
            <v/>
          </cell>
          <cell r="B1352" t="str">
            <v/>
          </cell>
          <cell r="F1352" t="str">
            <v/>
          </cell>
          <cell r="G1352" t="str">
            <v/>
          </cell>
        </row>
        <row r="1353">
          <cell r="A1353" t="str">
            <v/>
          </cell>
          <cell r="B1353" t="str">
            <v/>
          </cell>
          <cell r="F1353" t="str">
            <v/>
          </cell>
          <cell r="G1353" t="str">
            <v/>
          </cell>
        </row>
        <row r="1354">
          <cell r="A1354" t="str">
            <v/>
          </cell>
          <cell r="B1354" t="str">
            <v/>
          </cell>
          <cell r="F1354" t="str">
            <v/>
          </cell>
          <cell r="G1354" t="str">
            <v/>
          </cell>
        </row>
        <row r="1355">
          <cell r="A1355" t="str">
            <v/>
          </cell>
          <cell r="B1355" t="str">
            <v/>
          </cell>
          <cell r="F1355" t="str">
            <v/>
          </cell>
          <cell r="G1355" t="str">
            <v/>
          </cell>
        </row>
        <row r="1356">
          <cell r="A1356" t="str">
            <v/>
          </cell>
          <cell r="B1356" t="str">
            <v/>
          </cell>
          <cell r="F1356" t="str">
            <v/>
          </cell>
          <cell r="G1356" t="str">
            <v/>
          </cell>
        </row>
        <row r="1357">
          <cell r="A1357" t="str">
            <v/>
          </cell>
          <cell r="B1357" t="str">
            <v/>
          </cell>
          <cell r="F1357" t="str">
            <v/>
          </cell>
          <cell r="G1357" t="str">
            <v/>
          </cell>
        </row>
        <row r="1358">
          <cell r="A1358" t="str">
            <v/>
          </cell>
          <cell r="B1358" t="str">
            <v/>
          </cell>
          <cell r="F1358" t="str">
            <v/>
          </cell>
          <cell r="G1358" t="str">
            <v/>
          </cell>
        </row>
        <row r="1359">
          <cell r="A1359" t="str">
            <v/>
          </cell>
          <cell r="B1359" t="str">
            <v/>
          </cell>
          <cell r="F1359" t="str">
            <v/>
          </cell>
          <cell r="G1359" t="str">
            <v/>
          </cell>
        </row>
        <row r="1360">
          <cell r="A1360" t="str">
            <v/>
          </cell>
          <cell r="B1360" t="str">
            <v/>
          </cell>
          <cell r="F1360" t="str">
            <v/>
          </cell>
          <cell r="G1360" t="str">
            <v/>
          </cell>
        </row>
        <row r="1361">
          <cell r="A1361" t="str">
            <v/>
          </cell>
          <cell r="B1361" t="str">
            <v/>
          </cell>
          <cell r="F1361" t="str">
            <v/>
          </cell>
          <cell r="G1361" t="str">
            <v/>
          </cell>
        </row>
        <row r="1362">
          <cell r="A1362" t="str">
            <v/>
          </cell>
          <cell r="B1362" t="str">
            <v/>
          </cell>
          <cell r="F1362" t="str">
            <v/>
          </cell>
          <cell r="G1362" t="str">
            <v/>
          </cell>
        </row>
        <row r="1363">
          <cell r="A1363" t="str">
            <v/>
          </cell>
          <cell r="B1363" t="str">
            <v/>
          </cell>
          <cell r="F1363" t="str">
            <v/>
          </cell>
          <cell r="G1363" t="str">
            <v/>
          </cell>
        </row>
        <row r="1364">
          <cell r="A1364" t="str">
            <v/>
          </cell>
          <cell r="B1364" t="str">
            <v/>
          </cell>
          <cell r="F1364" t="str">
            <v/>
          </cell>
          <cell r="G1364" t="str">
            <v/>
          </cell>
        </row>
        <row r="1365">
          <cell r="A1365" t="str">
            <v/>
          </cell>
          <cell r="B1365" t="str">
            <v/>
          </cell>
          <cell r="F1365" t="str">
            <v/>
          </cell>
          <cell r="G1365" t="str">
            <v/>
          </cell>
        </row>
        <row r="1366">
          <cell r="A1366" t="str">
            <v/>
          </cell>
          <cell r="B1366" t="str">
            <v/>
          </cell>
          <cell r="F1366" t="str">
            <v/>
          </cell>
          <cell r="G1366" t="str">
            <v/>
          </cell>
        </row>
        <row r="1367">
          <cell r="A1367" t="str">
            <v/>
          </cell>
          <cell r="B1367" t="str">
            <v/>
          </cell>
          <cell r="F1367" t="str">
            <v/>
          </cell>
          <cell r="G1367" t="str">
            <v/>
          </cell>
        </row>
        <row r="1368">
          <cell r="A1368" t="str">
            <v/>
          </cell>
          <cell r="B1368" t="str">
            <v/>
          </cell>
          <cell r="F1368" t="str">
            <v/>
          </cell>
          <cell r="G1368" t="str">
            <v/>
          </cell>
        </row>
        <row r="1369">
          <cell r="A1369" t="str">
            <v/>
          </cell>
          <cell r="B1369" t="str">
            <v/>
          </cell>
          <cell r="F1369" t="str">
            <v/>
          </cell>
          <cell r="G1369" t="str">
            <v/>
          </cell>
        </row>
        <row r="1370">
          <cell r="A1370" t="str">
            <v/>
          </cell>
          <cell r="B1370" t="str">
            <v/>
          </cell>
          <cell r="F1370" t="str">
            <v/>
          </cell>
          <cell r="G1370" t="str">
            <v/>
          </cell>
        </row>
        <row r="1371">
          <cell r="A1371" t="str">
            <v/>
          </cell>
          <cell r="B1371" t="str">
            <v/>
          </cell>
          <cell r="F1371" t="str">
            <v/>
          </cell>
          <cell r="G1371" t="str">
            <v/>
          </cell>
        </row>
        <row r="1372">
          <cell r="A1372" t="str">
            <v/>
          </cell>
          <cell r="B1372" t="str">
            <v/>
          </cell>
          <cell r="F1372" t="str">
            <v/>
          </cell>
          <cell r="G1372" t="str">
            <v/>
          </cell>
        </row>
        <row r="1373">
          <cell r="A1373" t="str">
            <v/>
          </cell>
          <cell r="B1373" t="str">
            <v/>
          </cell>
          <cell r="F1373" t="str">
            <v/>
          </cell>
          <cell r="G1373" t="str">
            <v/>
          </cell>
        </row>
        <row r="1374">
          <cell r="A1374" t="str">
            <v/>
          </cell>
          <cell r="B1374" t="str">
            <v/>
          </cell>
          <cell r="F1374" t="str">
            <v/>
          </cell>
          <cell r="G1374" t="str">
            <v/>
          </cell>
        </row>
        <row r="1375">
          <cell r="A1375" t="str">
            <v/>
          </cell>
          <cell r="B1375" t="str">
            <v/>
          </cell>
          <cell r="F1375" t="str">
            <v/>
          </cell>
          <cell r="G1375" t="str">
            <v/>
          </cell>
        </row>
        <row r="1376">
          <cell r="A1376" t="str">
            <v/>
          </cell>
          <cell r="B1376" t="str">
            <v/>
          </cell>
          <cell r="F1376" t="str">
            <v/>
          </cell>
          <cell r="G1376" t="str">
            <v/>
          </cell>
        </row>
        <row r="1377">
          <cell r="A1377" t="str">
            <v/>
          </cell>
          <cell r="B1377" t="str">
            <v/>
          </cell>
          <cell r="F1377" t="str">
            <v/>
          </cell>
          <cell r="G1377" t="str">
            <v/>
          </cell>
        </row>
        <row r="1378">
          <cell r="A1378" t="str">
            <v/>
          </cell>
          <cell r="B1378" t="str">
            <v/>
          </cell>
          <cell r="F1378" t="str">
            <v/>
          </cell>
          <cell r="G1378" t="str">
            <v/>
          </cell>
        </row>
        <row r="1379">
          <cell r="A1379" t="str">
            <v/>
          </cell>
          <cell r="B1379" t="str">
            <v/>
          </cell>
          <cell r="F1379" t="str">
            <v/>
          </cell>
          <cell r="G1379" t="str">
            <v/>
          </cell>
        </row>
        <row r="1380">
          <cell r="A1380" t="str">
            <v/>
          </cell>
          <cell r="B1380" t="str">
            <v/>
          </cell>
          <cell r="F1380" t="str">
            <v/>
          </cell>
          <cell r="G1380" t="str">
            <v/>
          </cell>
        </row>
        <row r="1381">
          <cell r="A1381" t="str">
            <v/>
          </cell>
          <cell r="B1381" t="str">
            <v/>
          </cell>
          <cell r="F1381" t="str">
            <v/>
          </cell>
          <cell r="G1381" t="str">
            <v/>
          </cell>
        </row>
        <row r="1382">
          <cell r="A1382" t="str">
            <v/>
          </cell>
          <cell r="B1382" t="str">
            <v/>
          </cell>
          <cell r="F1382" t="str">
            <v/>
          </cell>
          <cell r="G1382" t="str">
            <v/>
          </cell>
        </row>
        <row r="1383">
          <cell r="A1383" t="str">
            <v/>
          </cell>
          <cell r="B1383" t="str">
            <v/>
          </cell>
          <cell r="F1383" t="str">
            <v/>
          </cell>
          <cell r="G1383" t="str">
            <v/>
          </cell>
        </row>
        <row r="1384">
          <cell r="A1384" t="str">
            <v/>
          </cell>
          <cell r="B1384" t="str">
            <v/>
          </cell>
          <cell r="F1384" t="str">
            <v/>
          </cell>
          <cell r="G1384" t="str">
            <v/>
          </cell>
        </row>
        <row r="1385">
          <cell r="A1385" t="str">
            <v/>
          </cell>
          <cell r="B1385" t="str">
            <v/>
          </cell>
          <cell r="F1385" t="str">
            <v/>
          </cell>
          <cell r="G1385" t="str">
            <v/>
          </cell>
        </row>
        <row r="1386">
          <cell r="A1386" t="str">
            <v/>
          </cell>
          <cell r="B1386" t="str">
            <v/>
          </cell>
          <cell r="F1386" t="str">
            <v/>
          </cell>
          <cell r="G1386" t="str">
            <v/>
          </cell>
        </row>
        <row r="1387">
          <cell r="A1387" t="str">
            <v/>
          </cell>
          <cell r="B1387" t="str">
            <v/>
          </cell>
          <cell r="F1387" t="str">
            <v/>
          </cell>
          <cell r="G1387" t="str">
            <v/>
          </cell>
        </row>
        <row r="1388">
          <cell r="A1388" t="str">
            <v/>
          </cell>
          <cell r="B1388" t="str">
            <v/>
          </cell>
          <cell r="F1388" t="str">
            <v/>
          </cell>
          <cell r="G1388" t="str">
            <v/>
          </cell>
        </row>
        <row r="1389">
          <cell r="A1389" t="str">
            <v/>
          </cell>
          <cell r="B1389" t="str">
            <v/>
          </cell>
          <cell r="F1389" t="str">
            <v/>
          </cell>
          <cell r="G1389" t="str">
            <v/>
          </cell>
        </row>
        <row r="1390">
          <cell r="A1390" t="str">
            <v/>
          </cell>
          <cell r="B1390" t="str">
            <v/>
          </cell>
          <cell r="F1390" t="str">
            <v/>
          </cell>
          <cell r="G1390" t="str">
            <v/>
          </cell>
        </row>
        <row r="1391">
          <cell r="A1391" t="str">
            <v/>
          </cell>
          <cell r="B1391" t="str">
            <v/>
          </cell>
          <cell r="F1391" t="str">
            <v/>
          </cell>
          <cell r="G1391" t="str">
            <v/>
          </cell>
        </row>
        <row r="1392">
          <cell r="A1392" t="str">
            <v/>
          </cell>
          <cell r="B1392" t="str">
            <v/>
          </cell>
          <cell r="F1392" t="str">
            <v/>
          </cell>
          <cell r="G1392" t="str">
            <v/>
          </cell>
        </row>
        <row r="1393">
          <cell r="A1393" t="str">
            <v/>
          </cell>
          <cell r="B1393" t="str">
            <v/>
          </cell>
          <cell r="F1393" t="str">
            <v/>
          </cell>
          <cell r="G1393" t="str">
            <v/>
          </cell>
        </row>
        <row r="1394">
          <cell r="A1394" t="str">
            <v/>
          </cell>
          <cell r="B1394" t="str">
            <v/>
          </cell>
          <cell r="F1394" t="str">
            <v/>
          </cell>
          <cell r="G1394" t="str">
            <v/>
          </cell>
        </row>
        <row r="1395">
          <cell r="A1395" t="str">
            <v/>
          </cell>
          <cell r="B1395" t="str">
            <v/>
          </cell>
          <cell r="F1395" t="str">
            <v/>
          </cell>
          <cell r="G1395" t="str">
            <v/>
          </cell>
        </row>
        <row r="1396">
          <cell r="A1396" t="str">
            <v/>
          </cell>
          <cell r="B1396" t="str">
            <v/>
          </cell>
          <cell r="F1396" t="str">
            <v/>
          </cell>
          <cell r="G1396" t="str">
            <v/>
          </cell>
        </row>
        <row r="1397">
          <cell r="A1397" t="str">
            <v/>
          </cell>
          <cell r="B1397" t="str">
            <v/>
          </cell>
          <cell r="F1397" t="str">
            <v/>
          </cell>
          <cell r="G1397" t="str">
            <v/>
          </cell>
        </row>
        <row r="1398">
          <cell r="A1398" t="str">
            <v/>
          </cell>
          <cell r="B1398" t="str">
            <v/>
          </cell>
          <cell r="F1398" t="str">
            <v/>
          </cell>
          <cell r="G1398" t="str">
            <v/>
          </cell>
        </row>
        <row r="1399">
          <cell r="A1399" t="str">
            <v/>
          </cell>
          <cell r="B1399" t="str">
            <v/>
          </cell>
          <cell r="F1399" t="str">
            <v/>
          </cell>
          <cell r="G1399" t="str">
            <v/>
          </cell>
        </row>
        <row r="1400">
          <cell r="A1400" t="str">
            <v/>
          </cell>
          <cell r="B1400" t="str">
            <v/>
          </cell>
          <cell r="F1400" t="str">
            <v/>
          </cell>
          <cell r="G1400" t="str">
            <v/>
          </cell>
        </row>
        <row r="1401">
          <cell r="A1401" t="str">
            <v/>
          </cell>
          <cell r="B1401" t="str">
            <v/>
          </cell>
          <cell r="F1401" t="str">
            <v/>
          </cell>
          <cell r="G1401" t="str">
            <v/>
          </cell>
        </row>
        <row r="1402">
          <cell r="A1402" t="str">
            <v/>
          </cell>
          <cell r="B1402" t="str">
            <v/>
          </cell>
          <cell r="F1402" t="str">
            <v/>
          </cell>
          <cell r="G1402" t="str">
            <v/>
          </cell>
        </row>
        <row r="1403">
          <cell r="A1403" t="str">
            <v/>
          </cell>
          <cell r="B1403" t="str">
            <v/>
          </cell>
          <cell r="F1403" t="str">
            <v/>
          </cell>
          <cell r="G1403" t="str">
            <v/>
          </cell>
        </row>
        <row r="1404">
          <cell r="A1404" t="str">
            <v/>
          </cell>
          <cell r="B1404" t="str">
            <v/>
          </cell>
          <cell r="F1404" t="str">
            <v/>
          </cell>
          <cell r="G1404" t="str">
            <v/>
          </cell>
        </row>
        <row r="1405">
          <cell r="A1405" t="str">
            <v/>
          </cell>
          <cell r="B1405" t="str">
            <v/>
          </cell>
          <cell r="F1405" t="str">
            <v/>
          </cell>
          <cell r="G1405" t="str">
            <v/>
          </cell>
        </row>
        <row r="1406">
          <cell r="A1406" t="str">
            <v/>
          </cell>
          <cell r="B1406" t="str">
            <v/>
          </cell>
          <cell r="F1406" t="str">
            <v/>
          </cell>
          <cell r="G1406" t="str">
            <v/>
          </cell>
        </row>
        <row r="1407">
          <cell r="A1407" t="str">
            <v/>
          </cell>
          <cell r="B1407" t="str">
            <v/>
          </cell>
          <cell r="F1407" t="str">
            <v/>
          </cell>
          <cell r="G1407" t="str">
            <v/>
          </cell>
        </row>
        <row r="1408">
          <cell r="A1408" t="str">
            <v/>
          </cell>
          <cell r="B1408" t="str">
            <v/>
          </cell>
          <cell r="F1408" t="str">
            <v/>
          </cell>
          <cell r="G1408" t="str">
            <v/>
          </cell>
        </row>
        <row r="1409">
          <cell r="A1409" t="str">
            <v/>
          </cell>
          <cell r="B1409" t="str">
            <v/>
          </cell>
          <cell r="F1409" t="str">
            <v/>
          </cell>
          <cell r="G1409" t="str">
            <v/>
          </cell>
        </row>
        <row r="1410">
          <cell r="A1410" t="str">
            <v/>
          </cell>
          <cell r="B1410" t="str">
            <v/>
          </cell>
          <cell r="F1410" t="str">
            <v/>
          </cell>
          <cell r="G1410" t="str">
            <v/>
          </cell>
        </row>
        <row r="1411">
          <cell r="A1411" t="str">
            <v/>
          </cell>
          <cell r="B1411" t="str">
            <v/>
          </cell>
          <cell r="F1411" t="str">
            <v/>
          </cell>
          <cell r="G1411" t="str">
            <v/>
          </cell>
        </row>
        <row r="1412">
          <cell r="A1412" t="str">
            <v/>
          </cell>
          <cell r="B1412" t="str">
            <v/>
          </cell>
          <cell r="F1412" t="str">
            <v/>
          </cell>
          <cell r="G1412" t="str">
            <v/>
          </cell>
        </row>
        <row r="1413">
          <cell r="A1413" t="str">
            <v/>
          </cell>
          <cell r="B1413" t="str">
            <v/>
          </cell>
          <cell r="F1413" t="str">
            <v/>
          </cell>
          <cell r="G1413" t="str">
            <v/>
          </cell>
        </row>
        <row r="1414">
          <cell r="A1414" t="str">
            <v/>
          </cell>
          <cell r="B1414" t="str">
            <v/>
          </cell>
          <cell r="F1414" t="str">
            <v/>
          </cell>
          <cell r="G1414" t="str">
            <v/>
          </cell>
        </row>
        <row r="1415">
          <cell r="A1415" t="str">
            <v/>
          </cell>
          <cell r="B1415" t="str">
            <v/>
          </cell>
          <cell r="F1415" t="str">
            <v/>
          </cell>
          <cell r="G1415" t="str">
            <v/>
          </cell>
        </row>
        <row r="1416">
          <cell r="A1416" t="str">
            <v/>
          </cell>
          <cell r="B1416" t="str">
            <v/>
          </cell>
          <cell r="F1416" t="str">
            <v/>
          </cell>
          <cell r="G1416" t="str">
            <v/>
          </cell>
        </row>
        <row r="1417">
          <cell r="A1417" t="str">
            <v/>
          </cell>
          <cell r="B1417" t="str">
            <v/>
          </cell>
          <cell r="F1417" t="str">
            <v/>
          </cell>
          <cell r="G1417" t="str">
            <v/>
          </cell>
        </row>
        <row r="1418">
          <cell r="A1418" t="str">
            <v/>
          </cell>
          <cell r="B1418" t="str">
            <v/>
          </cell>
          <cell r="F1418" t="str">
            <v/>
          </cell>
          <cell r="G1418" t="str">
            <v/>
          </cell>
        </row>
        <row r="1419">
          <cell r="A1419" t="str">
            <v/>
          </cell>
          <cell r="B1419" t="str">
            <v/>
          </cell>
          <cell r="F1419" t="str">
            <v/>
          </cell>
          <cell r="G1419" t="str">
            <v/>
          </cell>
        </row>
        <row r="1420">
          <cell r="A1420" t="str">
            <v/>
          </cell>
          <cell r="B1420" t="str">
            <v/>
          </cell>
          <cell r="F1420" t="str">
            <v/>
          </cell>
          <cell r="G1420" t="str">
            <v/>
          </cell>
        </row>
        <row r="1421">
          <cell r="A1421" t="str">
            <v/>
          </cell>
          <cell r="B1421" t="str">
            <v/>
          </cell>
          <cell r="F1421" t="str">
            <v/>
          </cell>
          <cell r="G1421" t="str">
            <v/>
          </cell>
        </row>
        <row r="1422">
          <cell r="A1422" t="str">
            <v/>
          </cell>
          <cell r="B1422" t="str">
            <v/>
          </cell>
          <cell r="F1422" t="str">
            <v/>
          </cell>
          <cell r="G1422" t="str">
            <v/>
          </cell>
        </row>
        <row r="1423">
          <cell r="A1423" t="str">
            <v/>
          </cell>
          <cell r="B1423" t="str">
            <v/>
          </cell>
          <cell r="F1423" t="str">
            <v/>
          </cell>
          <cell r="G1423" t="str">
            <v/>
          </cell>
        </row>
        <row r="1424">
          <cell r="A1424" t="str">
            <v/>
          </cell>
          <cell r="B1424" t="str">
            <v/>
          </cell>
          <cell r="F1424" t="str">
            <v/>
          </cell>
          <cell r="G1424" t="str">
            <v/>
          </cell>
        </row>
        <row r="1425">
          <cell r="A1425" t="str">
            <v/>
          </cell>
          <cell r="B1425" t="str">
            <v/>
          </cell>
          <cell r="F1425" t="str">
            <v/>
          </cell>
          <cell r="G1425" t="str">
            <v/>
          </cell>
        </row>
        <row r="1426">
          <cell r="A1426" t="str">
            <v/>
          </cell>
          <cell r="B1426" t="str">
            <v/>
          </cell>
          <cell r="F1426" t="str">
            <v/>
          </cell>
          <cell r="G1426" t="str">
            <v/>
          </cell>
        </row>
        <row r="1427">
          <cell r="A1427" t="str">
            <v/>
          </cell>
          <cell r="B1427" t="str">
            <v/>
          </cell>
          <cell r="F1427" t="str">
            <v/>
          </cell>
          <cell r="G1427" t="str">
            <v/>
          </cell>
        </row>
        <row r="1428">
          <cell r="A1428" t="str">
            <v/>
          </cell>
          <cell r="B1428" t="str">
            <v/>
          </cell>
          <cell r="F1428" t="str">
            <v/>
          </cell>
          <cell r="G1428" t="str">
            <v/>
          </cell>
        </row>
        <row r="1429">
          <cell r="A1429" t="str">
            <v/>
          </cell>
          <cell r="B1429" t="str">
            <v/>
          </cell>
          <cell r="F1429" t="str">
            <v/>
          </cell>
          <cell r="G1429" t="str">
            <v/>
          </cell>
        </row>
        <row r="1430">
          <cell r="A1430" t="str">
            <v/>
          </cell>
          <cell r="B1430" t="str">
            <v/>
          </cell>
          <cell r="F1430" t="str">
            <v/>
          </cell>
          <cell r="G1430" t="str">
            <v/>
          </cell>
        </row>
        <row r="1431">
          <cell r="A1431" t="str">
            <v/>
          </cell>
          <cell r="B1431" t="str">
            <v/>
          </cell>
          <cell r="F1431" t="str">
            <v/>
          </cell>
          <cell r="G1431" t="str">
            <v/>
          </cell>
        </row>
        <row r="1432">
          <cell r="A1432" t="str">
            <v/>
          </cell>
          <cell r="B1432" t="str">
            <v/>
          </cell>
          <cell r="F1432" t="str">
            <v/>
          </cell>
          <cell r="G1432" t="str">
            <v/>
          </cell>
        </row>
        <row r="1433">
          <cell r="A1433" t="str">
            <v/>
          </cell>
          <cell r="B1433" t="str">
            <v/>
          </cell>
          <cell r="F1433" t="str">
            <v/>
          </cell>
          <cell r="G1433" t="str">
            <v/>
          </cell>
        </row>
        <row r="1434">
          <cell r="A1434" t="str">
            <v/>
          </cell>
          <cell r="B1434" t="str">
            <v/>
          </cell>
          <cell r="F1434" t="str">
            <v/>
          </cell>
          <cell r="G1434" t="str">
            <v/>
          </cell>
        </row>
        <row r="1435">
          <cell r="A1435" t="str">
            <v/>
          </cell>
          <cell r="B1435" t="str">
            <v/>
          </cell>
          <cell r="F1435" t="str">
            <v/>
          </cell>
          <cell r="G1435" t="str">
            <v/>
          </cell>
        </row>
        <row r="1436">
          <cell r="A1436" t="str">
            <v/>
          </cell>
          <cell r="B1436" t="str">
            <v/>
          </cell>
          <cell r="F1436" t="str">
            <v/>
          </cell>
          <cell r="G1436" t="str">
            <v/>
          </cell>
        </row>
        <row r="1437">
          <cell r="A1437" t="str">
            <v/>
          </cell>
          <cell r="B1437" t="str">
            <v/>
          </cell>
          <cell r="F1437" t="str">
            <v/>
          </cell>
          <cell r="G1437" t="str">
            <v/>
          </cell>
        </row>
        <row r="1438">
          <cell r="A1438" t="str">
            <v/>
          </cell>
          <cell r="B1438" t="str">
            <v/>
          </cell>
          <cell r="F1438" t="str">
            <v/>
          </cell>
          <cell r="G1438" t="str">
            <v/>
          </cell>
        </row>
        <row r="1439">
          <cell r="A1439" t="str">
            <v/>
          </cell>
          <cell r="B1439" t="str">
            <v/>
          </cell>
          <cell r="F1439" t="str">
            <v/>
          </cell>
          <cell r="G1439" t="str">
            <v/>
          </cell>
        </row>
        <row r="1440">
          <cell r="A1440" t="str">
            <v/>
          </cell>
          <cell r="B1440" t="str">
            <v/>
          </cell>
          <cell r="F1440" t="str">
            <v/>
          </cell>
          <cell r="G1440" t="str">
            <v/>
          </cell>
        </row>
        <row r="1441">
          <cell r="A1441" t="str">
            <v/>
          </cell>
          <cell r="B1441" t="str">
            <v/>
          </cell>
          <cell r="F1441" t="str">
            <v/>
          </cell>
          <cell r="G1441" t="str">
            <v/>
          </cell>
        </row>
        <row r="1442">
          <cell r="A1442" t="str">
            <v/>
          </cell>
          <cell r="B1442" t="str">
            <v/>
          </cell>
          <cell r="F1442" t="str">
            <v/>
          </cell>
          <cell r="G1442" t="str">
            <v/>
          </cell>
        </row>
        <row r="1443">
          <cell r="A1443" t="str">
            <v/>
          </cell>
          <cell r="B1443" t="str">
            <v/>
          </cell>
          <cell r="F1443" t="str">
            <v/>
          </cell>
          <cell r="G1443" t="str">
            <v/>
          </cell>
        </row>
        <row r="1444">
          <cell r="A1444" t="str">
            <v/>
          </cell>
          <cell r="B1444" t="str">
            <v/>
          </cell>
          <cell r="F1444" t="str">
            <v/>
          </cell>
          <cell r="G1444" t="str">
            <v/>
          </cell>
        </row>
        <row r="1445">
          <cell r="A1445" t="str">
            <v/>
          </cell>
          <cell r="B1445" t="str">
            <v/>
          </cell>
          <cell r="F1445" t="str">
            <v/>
          </cell>
          <cell r="G1445" t="str">
            <v/>
          </cell>
        </row>
        <row r="1446">
          <cell r="A1446" t="str">
            <v/>
          </cell>
          <cell r="B1446" t="str">
            <v/>
          </cell>
          <cell r="F1446" t="str">
            <v/>
          </cell>
          <cell r="G1446" t="str">
            <v/>
          </cell>
        </row>
        <row r="1447">
          <cell r="A1447" t="str">
            <v/>
          </cell>
          <cell r="B1447" t="str">
            <v/>
          </cell>
          <cell r="F1447" t="str">
            <v/>
          </cell>
          <cell r="G1447" t="str">
            <v/>
          </cell>
        </row>
        <row r="1448">
          <cell r="A1448" t="str">
            <v/>
          </cell>
          <cell r="B1448" t="str">
            <v/>
          </cell>
          <cell r="F1448" t="str">
            <v/>
          </cell>
          <cell r="G1448" t="str">
            <v/>
          </cell>
        </row>
        <row r="1449">
          <cell r="A1449" t="str">
            <v/>
          </cell>
          <cell r="B1449" t="str">
            <v/>
          </cell>
          <cell r="F1449" t="str">
            <v/>
          </cell>
          <cell r="G1449" t="str">
            <v/>
          </cell>
        </row>
        <row r="1450">
          <cell r="A1450" t="str">
            <v/>
          </cell>
          <cell r="B1450" t="str">
            <v/>
          </cell>
          <cell r="F1450" t="str">
            <v/>
          </cell>
          <cell r="G1450" t="str">
            <v/>
          </cell>
        </row>
        <row r="1451">
          <cell r="A1451" t="str">
            <v/>
          </cell>
          <cell r="B1451" t="str">
            <v/>
          </cell>
          <cell r="F1451" t="str">
            <v/>
          </cell>
          <cell r="G1451" t="str">
            <v/>
          </cell>
        </row>
        <row r="1452">
          <cell r="A1452" t="str">
            <v/>
          </cell>
          <cell r="B1452" t="str">
            <v/>
          </cell>
          <cell r="F1452" t="str">
            <v/>
          </cell>
          <cell r="G1452" t="str">
            <v/>
          </cell>
        </row>
        <row r="1453">
          <cell r="A1453" t="str">
            <v/>
          </cell>
          <cell r="B1453" t="str">
            <v/>
          </cell>
          <cell r="F1453" t="str">
            <v/>
          </cell>
          <cell r="G1453" t="str">
            <v/>
          </cell>
        </row>
        <row r="1454">
          <cell r="A1454" t="str">
            <v/>
          </cell>
          <cell r="B1454" t="str">
            <v/>
          </cell>
          <cell r="F1454" t="str">
            <v/>
          </cell>
          <cell r="G1454" t="str">
            <v/>
          </cell>
        </row>
        <row r="1455">
          <cell r="A1455" t="str">
            <v/>
          </cell>
          <cell r="B1455" t="str">
            <v/>
          </cell>
          <cell r="F1455" t="str">
            <v/>
          </cell>
          <cell r="G1455" t="str">
            <v/>
          </cell>
        </row>
        <row r="1456">
          <cell r="A1456" t="str">
            <v/>
          </cell>
          <cell r="B1456" t="str">
            <v/>
          </cell>
          <cell r="F1456" t="str">
            <v/>
          </cell>
          <cell r="G1456" t="str">
            <v/>
          </cell>
        </row>
        <row r="1457">
          <cell r="A1457" t="str">
            <v/>
          </cell>
          <cell r="B1457" t="str">
            <v/>
          </cell>
          <cell r="F1457" t="str">
            <v/>
          </cell>
          <cell r="G1457" t="str">
            <v/>
          </cell>
        </row>
        <row r="1458">
          <cell r="A1458" t="str">
            <v/>
          </cell>
          <cell r="B1458" t="str">
            <v/>
          </cell>
          <cell r="F1458" t="str">
            <v/>
          </cell>
          <cell r="G1458" t="str">
            <v/>
          </cell>
        </row>
        <row r="1459">
          <cell r="A1459" t="str">
            <v/>
          </cell>
          <cell r="B1459" t="str">
            <v/>
          </cell>
          <cell r="F1459" t="str">
            <v/>
          </cell>
          <cell r="G1459" t="str">
            <v/>
          </cell>
        </row>
        <row r="1460">
          <cell r="A1460" t="str">
            <v/>
          </cell>
          <cell r="B1460" t="str">
            <v/>
          </cell>
          <cell r="F1460" t="str">
            <v/>
          </cell>
          <cell r="G1460" t="str">
            <v/>
          </cell>
        </row>
        <row r="1461">
          <cell r="A1461" t="str">
            <v/>
          </cell>
          <cell r="B1461" t="str">
            <v/>
          </cell>
          <cell r="F1461" t="str">
            <v/>
          </cell>
          <cell r="G1461" t="str">
            <v/>
          </cell>
        </row>
        <row r="1462">
          <cell r="A1462" t="str">
            <v/>
          </cell>
          <cell r="B1462" t="str">
            <v/>
          </cell>
          <cell r="F1462" t="str">
            <v/>
          </cell>
          <cell r="G1462" t="str">
            <v/>
          </cell>
        </row>
        <row r="1463">
          <cell r="A1463" t="str">
            <v/>
          </cell>
          <cell r="B1463" t="str">
            <v/>
          </cell>
          <cell r="F1463" t="str">
            <v/>
          </cell>
          <cell r="G1463" t="str">
            <v/>
          </cell>
        </row>
        <row r="1464">
          <cell r="A1464" t="str">
            <v/>
          </cell>
          <cell r="B1464" t="str">
            <v/>
          </cell>
          <cell r="F1464" t="str">
            <v/>
          </cell>
          <cell r="G1464" t="str">
            <v/>
          </cell>
        </row>
        <row r="1465">
          <cell r="A1465" t="str">
            <v/>
          </cell>
          <cell r="B1465" t="str">
            <v/>
          </cell>
          <cell r="F1465" t="str">
            <v/>
          </cell>
          <cell r="G1465" t="str">
            <v/>
          </cell>
        </row>
        <row r="1466">
          <cell r="A1466" t="str">
            <v/>
          </cell>
          <cell r="B1466" t="str">
            <v/>
          </cell>
          <cell r="F1466" t="str">
            <v/>
          </cell>
          <cell r="G1466" t="str">
            <v/>
          </cell>
        </row>
        <row r="1467">
          <cell r="A1467" t="str">
            <v/>
          </cell>
          <cell r="B1467" t="str">
            <v/>
          </cell>
          <cell r="F1467" t="str">
            <v/>
          </cell>
          <cell r="G1467" t="str">
            <v/>
          </cell>
        </row>
        <row r="1468">
          <cell r="A1468" t="str">
            <v/>
          </cell>
          <cell r="B1468" t="str">
            <v/>
          </cell>
          <cell r="F1468" t="str">
            <v/>
          </cell>
          <cell r="G1468" t="str">
            <v/>
          </cell>
        </row>
        <row r="1469">
          <cell r="A1469" t="str">
            <v/>
          </cell>
          <cell r="B1469" t="str">
            <v/>
          </cell>
          <cell r="F1469" t="str">
            <v/>
          </cell>
          <cell r="G1469" t="str">
            <v/>
          </cell>
        </row>
        <row r="1470">
          <cell r="A1470" t="str">
            <v/>
          </cell>
          <cell r="B1470" t="str">
            <v/>
          </cell>
          <cell r="F1470" t="str">
            <v/>
          </cell>
          <cell r="G1470" t="str">
            <v/>
          </cell>
        </row>
        <row r="1471">
          <cell r="A1471" t="str">
            <v/>
          </cell>
          <cell r="B1471" t="str">
            <v/>
          </cell>
          <cell r="F1471" t="str">
            <v/>
          </cell>
          <cell r="G1471" t="str">
            <v/>
          </cell>
        </row>
        <row r="1472">
          <cell r="A1472" t="str">
            <v/>
          </cell>
          <cell r="B1472" t="str">
            <v/>
          </cell>
          <cell r="F1472" t="str">
            <v/>
          </cell>
          <cell r="G1472" t="str">
            <v/>
          </cell>
        </row>
        <row r="1473">
          <cell r="A1473" t="str">
            <v/>
          </cell>
          <cell r="B1473" t="str">
            <v/>
          </cell>
          <cell r="F1473" t="str">
            <v/>
          </cell>
          <cell r="G1473" t="str">
            <v/>
          </cell>
        </row>
        <row r="1474">
          <cell r="A1474" t="str">
            <v/>
          </cell>
          <cell r="B1474" t="str">
            <v/>
          </cell>
          <cell r="F1474" t="str">
            <v/>
          </cell>
          <cell r="G1474" t="str">
            <v/>
          </cell>
        </row>
        <row r="1475">
          <cell r="A1475" t="str">
            <v/>
          </cell>
          <cell r="B1475" t="str">
            <v/>
          </cell>
          <cell r="F1475" t="str">
            <v/>
          </cell>
          <cell r="G1475" t="str">
            <v/>
          </cell>
        </row>
        <row r="1476">
          <cell r="A1476" t="str">
            <v/>
          </cell>
          <cell r="B1476" t="str">
            <v/>
          </cell>
          <cell r="F1476" t="str">
            <v/>
          </cell>
          <cell r="G1476" t="str">
            <v/>
          </cell>
        </row>
        <row r="1477">
          <cell r="A1477" t="str">
            <v/>
          </cell>
          <cell r="B1477" t="str">
            <v/>
          </cell>
          <cell r="F1477" t="str">
            <v/>
          </cell>
          <cell r="G1477" t="str">
            <v/>
          </cell>
        </row>
        <row r="1478">
          <cell r="A1478" t="str">
            <v/>
          </cell>
          <cell r="B1478" t="str">
            <v/>
          </cell>
          <cell r="F1478" t="str">
            <v/>
          </cell>
          <cell r="G1478" t="str">
            <v/>
          </cell>
        </row>
        <row r="1479">
          <cell r="A1479" t="str">
            <v/>
          </cell>
          <cell r="B1479" t="str">
            <v/>
          </cell>
          <cell r="F1479" t="str">
            <v/>
          </cell>
          <cell r="G1479" t="str">
            <v/>
          </cell>
        </row>
        <row r="1480">
          <cell r="A1480" t="str">
            <v/>
          </cell>
          <cell r="B1480" t="str">
            <v/>
          </cell>
          <cell r="F1480" t="str">
            <v/>
          </cell>
          <cell r="G1480" t="str">
            <v/>
          </cell>
        </row>
        <row r="1481">
          <cell r="A1481" t="str">
            <v/>
          </cell>
          <cell r="B1481" t="str">
            <v/>
          </cell>
          <cell r="F1481" t="str">
            <v/>
          </cell>
          <cell r="G1481" t="str">
            <v/>
          </cell>
        </row>
        <row r="1482">
          <cell r="A1482" t="str">
            <v/>
          </cell>
          <cell r="B1482" t="str">
            <v/>
          </cell>
          <cell r="F1482" t="str">
            <v/>
          </cell>
          <cell r="G1482" t="str">
            <v/>
          </cell>
        </row>
        <row r="1483">
          <cell r="A1483" t="str">
            <v/>
          </cell>
          <cell r="B1483" t="str">
            <v/>
          </cell>
          <cell r="F1483" t="str">
            <v/>
          </cell>
          <cell r="G1483" t="str">
            <v/>
          </cell>
        </row>
        <row r="1484">
          <cell r="A1484" t="str">
            <v/>
          </cell>
          <cell r="B1484" t="str">
            <v/>
          </cell>
          <cell r="F1484" t="str">
            <v/>
          </cell>
          <cell r="G1484" t="str">
            <v/>
          </cell>
        </row>
        <row r="1485">
          <cell r="A1485" t="str">
            <v/>
          </cell>
          <cell r="B1485" t="str">
            <v/>
          </cell>
          <cell r="F1485" t="str">
            <v/>
          </cell>
          <cell r="G1485" t="str">
            <v/>
          </cell>
        </row>
        <row r="1486">
          <cell r="A1486" t="str">
            <v/>
          </cell>
          <cell r="B1486" t="str">
            <v/>
          </cell>
          <cell r="F1486" t="str">
            <v/>
          </cell>
          <cell r="G1486" t="str">
            <v/>
          </cell>
        </row>
        <row r="1487">
          <cell r="A1487" t="str">
            <v/>
          </cell>
          <cell r="B1487" t="str">
            <v/>
          </cell>
          <cell r="F1487" t="str">
            <v/>
          </cell>
          <cell r="G1487" t="str">
            <v/>
          </cell>
        </row>
        <row r="1488">
          <cell r="A1488" t="str">
            <v/>
          </cell>
          <cell r="B1488" t="str">
            <v/>
          </cell>
          <cell r="F1488" t="str">
            <v/>
          </cell>
          <cell r="G1488" t="str">
            <v/>
          </cell>
        </row>
        <row r="1489">
          <cell r="A1489" t="str">
            <v/>
          </cell>
          <cell r="B1489" t="str">
            <v/>
          </cell>
          <cell r="F1489" t="str">
            <v/>
          </cell>
          <cell r="G1489" t="str">
            <v/>
          </cell>
        </row>
        <row r="1490">
          <cell r="A1490" t="str">
            <v/>
          </cell>
          <cell r="B1490" t="str">
            <v/>
          </cell>
          <cell r="F1490" t="str">
            <v/>
          </cell>
          <cell r="G1490" t="str">
            <v/>
          </cell>
        </row>
        <row r="1491">
          <cell r="A1491" t="str">
            <v/>
          </cell>
          <cell r="B1491" t="str">
            <v/>
          </cell>
          <cell r="F1491" t="str">
            <v/>
          </cell>
          <cell r="G1491" t="str">
            <v/>
          </cell>
        </row>
        <row r="1492">
          <cell r="A1492" t="str">
            <v/>
          </cell>
          <cell r="B1492" t="str">
            <v/>
          </cell>
          <cell r="F1492" t="str">
            <v/>
          </cell>
          <cell r="G1492" t="str">
            <v/>
          </cell>
        </row>
        <row r="1493">
          <cell r="A1493" t="str">
            <v/>
          </cell>
          <cell r="B1493" t="str">
            <v/>
          </cell>
          <cell r="F1493" t="str">
            <v/>
          </cell>
          <cell r="G1493" t="str">
            <v/>
          </cell>
        </row>
        <row r="1494">
          <cell r="A1494" t="str">
            <v/>
          </cell>
          <cell r="B1494" t="str">
            <v/>
          </cell>
          <cell r="F1494" t="str">
            <v/>
          </cell>
          <cell r="G1494" t="str">
            <v/>
          </cell>
        </row>
        <row r="1495">
          <cell r="A1495" t="str">
            <v/>
          </cell>
          <cell r="B1495" t="str">
            <v/>
          </cell>
          <cell r="F1495" t="str">
            <v/>
          </cell>
          <cell r="G1495" t="str">
            <v/>
          </cell>
        </row>
        <row r="1496">
          <cell r="A1496" t="str">
            <v/>
          </cell>
          <cell r="B1496" t="str">
            <v/>
          </cell>
          <cell r="F1496" t="str">
            <v/>
          </cell>
          <cell r="G1496" t="str">
            <v/>
          </cell>
        </row>
        <row r="1497">
          <cell r="A1497" t="str">
            <v/>
          </cell>
          <cell r="B1497" t="str">
            <v/>
          </cell>
          <cell r="F1497" t="str">
            <v/>
          </cell>
          <cell r="G1497" t="str">
            <v/>
          </cell>
        </row>
        <row r="1498">
          <cell r="A1498" t="str">
            <v/>
          </cell>
          <cell r="B1498" t="str">
            <v/>
          </cell>
          <cell r="F1498" t="str">
            <v/>
          </cell>
          <cell r="G1498" t="str">
            <v/>
          </cell>
        </row>
        <row r="1499">
          <cell r="A1499" t="str">
            <v/>
          </cell>
          <cell r="B1499" t="str">
            <v/>
          </cell>
          <cell r="F1499" t="str">
            <v/>
          </cell>
          <cell r="G1499" t="str">
            <v/>
          </cell>
        </row>
        <row r="1500">
          <cell r="A1500" t="str">
            <v/>
          </cell>
          <cell r="B1500" t="str">
            <v/>
          </cell>
          <cell r="F1500" t="str">
            <v/>
          </cell>
          <cell r="G1500" t="str">
            <v/>
          </cell>
        </row>
        <row r="1501">
          <cell r="A1501" t="str">
            <v/>
          </cell>
          <cell r="B1501" t="str">
            <v/>
          </cell>
          <cell r="F1501" t="str">
            <v/>
          </cell>
          <cell r="G1501" t="str">
            <v/>
          </cell>
        </row>
        <row r="1502">
          <cell r="A1502" t="str">
            <v/>
          </cell>
          <cell r="B1502" t="str">
            <v/>
          </cell>
          <cell r="F1502" t="str">
            <v/>
          </cell>
          <cell r="G1502" t="str">
            <v/>
          </cell>
        </row>
        <row r="1503">
          <cell r="A1503" t="str">
            <v/>
          </cell>
          <cell r="B1503" t="str">
            <v/>
          </cell>
          <cell r="F1503" t="str">
            <v/>
          </cell>
          <cell r="G1503" t="str">
            <v/>
          </cell>
        </row>
        <row r="1504">
          <cell r="A1504" t="str">
            <v/>
          </cell>
          <cell r="B1504" t="str">
            <v/>
          </cell>
          <cell r="F1504" t="str">
            <v/>
          </cell>
          <cell r="G1504" t="str">
            <v/>
          </cell>
        </row>
        <row r="1505">
          <cell r="A1505" t="str">
            <v/>
          </cell>
          <cell r="B1505" t="str">
            <v/>
          </cell>
          <cell r="F1505" t="str">
            <v/>
          </cell>
          <cell r="G1505" t="str">
            <v/>
          </cell>
        </row>
        <row r="1506">
          <cell r="A1506" t="str">
            <v/>
          </cell>
          <cell r="B1506" t="str">
            <v/>
          </cell>
          <cell r="F1506" t="str">
            <v/>
          </cell>
          <cell r="G1506" t="str">
            <v/>
          </cell>
        </row>
        <row r="1507">
          <cell r="A1507" t="str">
            <v/>
          </cell>
          <cell r="B1507" t="str">
            <v/>
          </cell>
          <cell r="F1507" t="str">
            <v/>
          </cell>
          <cell r="G1507" t="str">
            <v/>
          </cell>
        </row>
        <row r="1508">
          <cell r="A1508" t="str">
            <v/>
          </cell>
          <cell r="B1508" t="str">
            <v/>
          </cell>
          <cell r="F1508" t="str">
            <v/>
          </cell>
          <cell r="G1508" t="str">
            <v/>
          </cell>
        </row>
        <row r="1509">
          <cell r="A1509" t="str">
            <v/>
          </cell>
          <cell r="B1509" t="str">
            <v/>
          </cell>
          <cell r="F1509" t="str">
            <v/>
          </cell>
          <cell r="G1509" t="str">
            <v/>
          </cell>
        </row>
        <row r="1510">
          <cell r="A1510" t="str">
            <v/>
          </cell>
          <cell r="B1510" t="str">
            <v/>
          </cell>
          <cell r="F1510" t="str">
            <v/>
          </cell>
          <cell r="G1510" t="str">
            <v/>
          </cell>
        </row>
        <row r="1511">
          <cell r="A1511" t="str">
            <v/>
          </cell>
          <cell r="B1511" t="str">
            <v/>
          </cell>
          <cell r="F1511" t="str">
            <v/>
          </cell>
          <cell r="G1511" t="str">
            <v/>
          </cell>
        </row>
        <row r="1512">
          <cell r="A1512" t="str">
            <v/>
          </cell>
          <cell r="B1512" t="str">
            <v/>
          </cell>
          <cell r="F1512" t="str">
            <v/>
          </cell>
          <cell r="G1512" t="str">
            <v/>
          </cell>
        </row>
        <row r="1513">
          <cell r="A1513" t="str">
            <v/>
          </cell>
          <cell r="B1513" t="str">
            <v/>
          </cell>
          <cell r="F1513" t="str">
            <v/>
          </cell>
          <cell r="G1513" t="str">
            <v/>
          </cell>
        </row>
        <row r="1514">
          <cell r="A1514" t="str">
            <v/>
          </cell>
          <cell r="B1514" t="str">
            <v/>
          </cell>
          <cell r="F1514" t="str">
            <v/>
          </cell>
          <cell r="G1514" t="str">
            <v/>
          </cell>
        </row>
        <row r="1515">
          <cell r="A1515" t="str">
            <v/>
          </cell>
          <cell r="B1515" t="str">
            <v/>
          </cell>
          <cell r="F1515" t="str">
            <v/>
          </cell>
          <cell r="G1515" t="str">
            <v/>
          </cell>
        </row>
        <row r="1516">
          <cell r="A1516" t="str">
            <v/>
          </cell>
          <cell r="B1516" t="str">
            <v/>
          </cell>
          <cell r="F1516" t="str">
            <v/>
          </cell>
          <cell r="G1516" t="str">
            <v/>
          </cell>
        </row>
        <row r="1517">
          <cell r="A1517" t="str">
            <v/>
          </cell>
          <cell r="B1517" t="str">
            <v/>
          </cell>
          <cell r="F1517" t="str">
            <v/>
          </cell>
          <cell r="G1517" t="str">
            <v/>
          </cell>
        </row>
        <row r="1518">
          <cell r="A1518" t="str">
            <v/>
          </cell>
          <cell r="B1518" t="str">
            <v/>
          </cell>
          <cell r="F1518" t="str">
            <v/>
          </cell>
          <cell r="G1518" t="str">
            <v/>
          </cell>
        </row>
        <row r="1519">
          <cell r="A1519" t="str">
            <v/>
          </cell>
          <cell r="B1519" t="str">
            <v/>
          </cell>
          <cell r="F1519" t="str">
            <v/>
          </cell>
          <cell r="G1519" t="str">
            <v/>
          </cell>
        </row>
        <row r="1520">
          <cell r="A1520" t="str">
            <v/>
          </cell>
          <cell r="B1520" t="str">
            <v/>
          </cell>
          <cell r="F1520" t="str">
            <v/>
          </cell>
          <cell r="G1520" t="str">
            <v/>
          </cell>
        </row>
        <row r="1521">
          <cell r="A1521" t="str">
            <v/>
          </cell>
          <cell r="B1521" t="str">
            <v/>
          </cell>
          <cell r="F1521" t="str">
            <v/>
          </cell>
          <cell r="G1521" t="str">
            <v/>
          </cell>
        </row>
        <row r="1522">
          <cell r="A1522" t="str">
            <v/>
          </cell>
          <cell r="B1522" t="str">
            <v/>
          </cell>
          <cell r="F1522" t="str">
            <v/>
          </cell>
          <cell r="G1522" t="str">
            <v/>
          </cell>
        </row>
        <row r="1523">
          <cell r="A1523" t="str">
            <v/>
          </cell>
          <cell r="B1523" t="str">
            <v/>
          </cell>
          <cell r="F1523" t="str">
            <v/>
          </cell>
          <cell r="G1523" t="str">
            <v/>
          </cell>
        </row>
        <row r="1524">
          <cell r="A1524" t="str">
            <v/>
          </cell>
          <cell r="B1524" t="str">
            <v/>
          </cell>
          <cell r="F1524" t="str">
            <v/>
          </cell>
          <cell r="G1524" t="str">
            <v/>
          </cell>
        </row>
        <row r="1525">
          <cell r="A1525" t="str">
            <v/>
          </cell>
          <cell r="B1525" t="str">
            <v/>
          </cell>
          <cell r="F1525" t="str">
            <v/>
          </cell>
          <cell r="G1525" t="str">
            <v/>
          </cell>
        </row>
        <row r="1526">
          <cell r="A1526" t="str">
            <v/>
          </cell>
          <cell r="B1526" t="str">
            <v/>
          </cell>
          <cell r="F1526" t="str">
            <v/>
          </cell>
          <cell r="G1526" t="str">
            <v/>
          </cell>
        </row>
        <row r="1527">
          <cell r="A1527" t="str">
            <v/>
          </cell>
          <cell r="B1527" t="str">
            <v/>
          </cell>
          <cell r="F1527" t="str">
            <v/>
          </cell>
          <cell r="G1527" t="str">
            <v/>
          </cell>
        </row>
        <row r="1528">
          <cell r="A1528" t="str">
            <v/>
          </cell>
          <cell r="B1528" t="str">
            <v/>
          </cell>
          <cell r="F1528" t="str">
            <v/>
          </cell>
          <cell r="G1528" t="str">
            <v/>
          </cell>
        </row>
        <row r="1529">
          <cell r="A1529" t="str">
            <v/>
          </cell>
          <cell r="B1529" t="str">
            <v/>
          </cell>
          <cell r="F1529" t="str">
            <v/>
          </cell>
          <cell r="G1529" t="str">
            <v/>
          </cell>
        </row>
        <row r="1530">
          <cell r="A1530" t="str">
            <v/>
          </cell>
          <cell r="B1530" t="str">
            <v/>
          </cell>
          <cell r="F1530" t="str">
            <v/>
          </cell>
          <cell r="G1530" t="str">
            <v/>
          </cell>
        </row>
        <row r="1531">
          <cell r="A1531" t="str">
            <v/>
          </cell>
          <cell r="B1531" t="str">
            <v/>
          </cell>
          <cell r="F1531" t="str">
            <v/>
          </cell>
          <cell r="G1531" t="str">
            <v/>
          </cell>
        </row>
        <row r="1532">
          <cell r="A1532" t="str">
            <v/>
          </cell>
          <cell r="B1532" t="str">
            <v/>
          </cell>
          <cell r="F1532" t="str">
            <v/>
          </cell>
          <cell r="G1532" t="str">
            <v/>
          </cell>
        </row>
        <row r="1533">
          <cell r="A1533" t="str">
            <v/>
          </cell>
          <cell r="B1533" t="str">
            <v/>
          </cell>
          <cell r="F1533" t="str">
            <v/>
          </cell>
          <cell r="G1533" t="str">
            <v/>
          </cell>
        </row>
        <row r="1534">
          <cell r="A1534" t="str">
            <v/>
          </cell>
          <cell r="B1534" t="str">
            <v/>
          </cell>
          <cell r="F1534" t="str">
            <v/>
          </cell>
          <cell r="G1534" t="str">
            <v/>
          </cell>
        </row>
        <row r="1535">
          <cell r="A1535" t="str">
            <v/>
          </cell>
          <cell r="B1535" t="str">
            <v/>
          </cell>
          <cell r="F1535" t="str">
            <v/>
          </cell>
          <cell r="G1535" t="str">
            <v/>
          </cell>
        </row>
        <row r="1536">
          <cell r="A1536" t="str">
            <v/>
          </cell>
          <cell r="B1536" t="str">
            <v/>
          </cell>
          <cell r="F1536" t="str">
            <v/>
          </cell>
          <cell r="G1536" t="str">
            <v/>
          </cell>
        </row>
        <row r="1537">
          <cell r="A1537" t="str">
            <v/>
          </cell>
          <cell r="B1537" t="str">
            <v/>
          </cell>
          <cell r="F1537" t="str">
            <v/>
          </cell>
          <cell r="G1537" t="str">
            <v/>
          </cell>
        </row>
        <row r="1538">
          <cell r="A1538" t="str">
            <v/>
          </cell>
          <cell r="B1538" t="str">
            <v/>
          </cell>
          <cell r="F1538" t="str">
            <v/>
          </cell>
          <cell r="G1538" t="str">
            <v/>
          </cell>
        </row>
        <row r="1539">
          <cell r="A1539" t="str">
            <v/>
          </cell>
          <cell r="B1539" t="str">
            <v/>
          </cell>
          <cell r="F1539" t="str">
            <v/>
          </cell>
          <cell r="G1539" t="str">
            <v/>
          </cell>
        </row>
        <row r="1540">
          <cell r="A1540" t="str">
            <v/>
          </cell>
          <cell r="B1540" t="str">
            <v/>
          </cell>
          <cell r="F1540" t="str">
            <v/>
          </cell>
          <cell r="G1540" t="str">
            <v/>
          </cell>
        </row>
        <row r="1541">
          <cell r="A1541" t="str">
            <v/>
          </cell>
          <cell r="B1541" t="str">
            <v/>
          </cell>
          <cell r="F1541" t="str">
            <v/>
          </cell>
          <cell r="G1541" t="str">
            <v/>
          </cell>
        </row>
        <row r="1542">
          <cell r="A1542" t="str">
            <v/>
          </cell>
          <cell r="B1542" t="str">
            <v/>
          </cell>
          <cell r="F1542" t="str">
            <v/>
          </cell>
          <cell r="G1542" t="str">
            <v/>
          </cell>
        </row>
        <row r="1543">
          <cell r="A1543" t="str">
            <v/>
          </cell>
          <cell r="B1543" t="str">
            <v/>
          </cell>
          <cell r="F1543" t="str">
            <v/>
          </cell>
          <cell r="G1543" t="str">
            <v/>
          </cell>
        </row>
        <row r="1544">
          <cell r="A1544" t="str">
            <v/>
          </cell>
          <cell r="B1544" t="str">
            <v/>
          </cell>
          <cell r="F1544" t="str">
            <v/>
          </cell>
          <cell r="G1544" t="str">
            <v/>
          </cell>
        </row>
        <row r="1545">
          <cell r="A1545" t="str">
            <v/>
          </cell>
          <cell r="B1545" t="str">
            <v/>
          </cell>
          <cell r="F1545" t="str">
            <v/>
          </cell>
          <cell r="G1545" t="str">
            <v/>
          </cell>
        </row>
        <row r="1546">
          <cell r="A1546" t="str">
            <v/>
          </cell>
          <cell r="B1546" t="str">
            <v/>
          </cell>
          <cell r="F1546" t="str">
            <v/>
          </cell>
          <cell r="G1546" t="str">
            <v/>
          </cell>
        </row>
        <row r="1547">
          <cell r="A1547" t="str">
            <v/>
          </cell>
          <cell r="B1547" t="str">
            <v/>
          </cell>
          <cell r="F1547" t="str">
            <v/>
          </cell>
          <cell r="G1547" t="str">
            <v/>
          </cell>
        </row>
        <row r="1548">
          <cell r="A1548" t="str">
            <v/>
          </cell>
          <cell r="B1548" t="str">
            <v/>
          </cell>
          <cell r="F1548" t="str">
            <v/>
          </cell>
          <cell r="G1548" t="str">
            <v/>
          </cell>
        </row>
        <row r="1549">
          <cell r="A1549" t="str">
            <v/>
          </cell>
          <cell r="B1549" t="str">
            <v/>
          </cell>
          <cell r="F1549" t="str">
            <v/>
          </cell>
          <cell r="G1549" t="str">
            <v/>
          </cell>
        </row>
        <row r="1550">
          <cell r="A1550" t="str">
            <v/>
          </cell>
          <cell r="B1550" t="str">
            <v/>
          </cell>
          <cell r="F1550" t="str">
            <v/>
          </cell>
          <cell r="G1550" t="str">
            <v/>
          </cell>
        </row>
        <row r="1551">
          <cell r="A1551" t="str">
            <v/>
          </cell>
          <cell r="B1551" t="str">
            <v/>
          </cell>
          <cell r="F1551" t="str">
            <v/>
          </cell>
          <cell r="G1551" t="str">
            <v/>
          </cell>
        </row>
        <row r="1552">
          <cell r="A1552" t="str">
            <v/>
          </cell>
          <cell r="B1552" t="str">
            <v/>
          </cell>
          <cell r="F1552" t="str">
            <v/>
          </cell>
          <cell r="G1552" t="str">
            <v/>
          </cell>
        </row>
        <row r="1553">
          <cell r="A1553" t="str">
            <v/>
          </cell>
          <cell r="B1553" t="str">
            <v/>
          </cell>
          <cell r="F1553" t="str">
            <v/>
          </cell>
          <cell r="G1553" t="str">
            <v/>
          </cell>
        </row>
        <row r="1554">
          <cell r="A1554" t="str">
            <v/>
          </cell>
          <cell r="B1554" t="str">
            <v/>
          </cell>
          <cell r="F1554" t="str">
            <v/>
          </cell>
          <cell r="G1554" t="str">
            <v/>
          </cell>
        </row>
        <row r="1555">
          <cell r="A1555" t="str">
            <v/>
          </cell>
          <cell r="B1555" t="str">
            <v/>
          </cell>
          <cell r="F1555" t="str">
            <v/>
          </cell>
          <cell r="G1555" t="str">
            <v/>
          </cell>
        </row>
        <row r="1556">
          <cell r="A1556" t="str">
            <v/>
          </cell>
          <cell r="B1556" t="str">
            <v/>
          </cell>
          <cell r="F1556" t="str">
            <v/>
          </cell>
          <cell r="G1556" t="str">
            <v/>
          </cell>
        </row>
        <row r="1557">
          <cell r="A1557" t="str">
            <v/>
          </cell>
          <cell r="B1557" t="str">
            <v/>
          </cell>
          <cell r="F1557" t="str">
            <v/>
          </cell>
          <cell r="G1557" t="str">
            <v/>
          </cell>
        </row>
        <row r="1558">
          <cell r="A1558" t="str">
            <v/>
          </cell>
          <cell r="B1558" t="str">
            <v/>
          </cell>
          <cell r="F1558" t="str">
            <v/>
          </cell>
          <cell r="G1558" t="str">
            <v/>
          </cell>
        </row>
        <row r="1559">
          <cell r="A1559" t="str">
            <v/>
          </cell>
          <cell r="B1559" t="str">
            <v/>
          </cell>
          <cell r="F1559" t="str">
            <v/>
          </cell>
          <cell r="G1559" t="str">
            <v/>
          </cell>
        </row>
        <row r="1560">
          <cell r="A1560" t="str">
            <v/>
          </cell>
          <cell r="B1560" t="str">
            <v/>
          </cell>
          <cell r="F1560" t="str">
            <v/>
          </cell>
          <cell r="G1560" t="str">
            <v/>
          </cell>
        </row>
        <row r="1561">
          <cell r="A1561" t="str">
            <v/>
          </cell>
          <cell r="B1561" t="str">
            <v/>
          </cell>
          <cell r="F1561" t="str">
            <v/>
          </cell>
          <cell r="G1561" t="str">
            <v/>
          </cell>
        </row>
        <row r="1562">
          <cell r="A1562" t="str">
            <v/>
          </cell>
          <cell r="B1562" t="str">
            <v/>
          </cell>
          <cell r="F1562" t="str">
            <v/>
          </cell>
          <cell r="G1562" t="str">
            <v/>
          </cell>
        </row>
        <row r="1563">
          <cell r="A1563" t="str">
            <v/>
          </cell>
          <cell r="B1563" t="str">
            <v/>
          </cell>
          <cell r="F1563" t="str">
            <v/>
          </cell>
          <cell r="G1563" t="str">
            <v/>
          </cell>
        </row>
        <row r="1564">
          <cell r="A1564" t="str">
            <v/>
          </cell>
          <cell r="B1564" t="str">
            <v/>
          </cell>
          <cell r="F1564" t="str">
            <v/>
          </cell>
          <cell r="G1564" t="str">
            <v/>
          </cell>
        </row>
        <row r="1565">
          <cell r="A1565" t="str">
            <v/>
          </cell>
          <cell r="B1565" t="str">
            <v/>
          </cell>
          <cell r="F1565" t="str">
            <v/>
          </cell>
          <cell r="G1565" t="str">
            <v/>
          </cell>
        </row>
        <row r="1566">
          <cell r="A1566" t="str">
            <v/>
          </cell>
          <cell r="B1566" t="str">
            <v/>
          </cell>
          <cell r="F1566" t="str">
            <v/>
          </cell>
          <cell r="G1566" t="str">
            <v/>
          </cell>
        </row>
        <row r="1567">
          <cell r="A1567" t="str">
            <v/>
          </cell>
          <cell r="B1567" t="str">
            <v/>
          </cell>
          <cell r="F1567" t="str">
            <v/>
          </cell>
          <cell r="G1567" t="str">
            <v/>
          </cell>
        </row>
        <row r="1568">
          <cell r="A1568" t="str">
            <v/>
          </cell>
          <cell r="B1568" t="str">
            <v/>
          </cell>
          <cell r="F1568" t="str">
            <v/>
          </cell>
          <cell r="G1568" t="str">
            <v/>
          </cell>
        </row>
        <row r="1569">
          <cell r="A1569" t="str">
            <v/>
          </cell>
          <cell r="B1569" t="str">
            <v/>
          </cell>
          <cell r="F1569" t="str">
            <v/>
          </cell>
          <cell r="G1569" t="str">
            <v/>
          </cell>
        </row>
        <row r="1570">
          <cell r="A1570" t="str">
            <v/>
          </cell>
          <cell r="B1570" t="str">
            <v/>
          </cell>
          <cell r="F1570" t="str">
            <v/>
          </cell>
          <cell r="G1570" t="str">
            <v/>
          </cell>
        </row>
        <row r="1571">
          <cell r="A1571" t="str">
            <v/>
          </cell>
          <cell r="B1571" t="str">
            <v/>
          </cell>
          <cell r="F1571" t="str">
            <v/>
          </cell>
          <cell r="G1571" t="str">
            <v/>
          </cell>
        </row>
        <row r="1572">
          <cell r="A1572" t="str">
            <v/>
          </cell>
          <cell r="B1572" t="str">
            <v/>
          </cell>
          <cell r="F1572" t="str">
            <v/>
          </cell>
          <cell r="G1572" t="str">
            <v/>
          </cell>
        </row>
        <row r="1573">
          <cell r="A1573" t="str">
            <v/>
          </cell>
          <cell r="B1573" t="str">
            <v/>
          </cell>
          <cell r="F1573" t="str">
            <v/>
          </cell>
          <cell r="G1573" t="str">
            <v/>
          </cell>
        </row>
        <row r="1574">
          <cell r="A1574" t="str">
            <v/>
          </cell>
          <cell r="B1574" t="str">
            <v/>
          </cell>
          <cell r="F1574" t="str">
            <v/>
          </cell>
          <cell r="G1574" t="str">
            <v/>
          </cell>
        </row>
        <row r="1575">
          <cell r="A1575" t="str">
            <v/>
          </cell>
          <cell r="B1575" t="str">
            <v/>
          </cell>
          <cell r="F1575" t="str">
            <v/>
          </cell>
          <cell r="G1575" t="str">
            <v/>
          </cell>
        </row>
        <row r="1576">
          <cell r="A1576" t="str">
            <v/>
          </cell>
          <cell r="B1576" t="str">
            <v/>
          </cell>
          <cell r="F1576" t="str">
            <v/>
          </cell>
          <cell r="G1576" t="str">
            <v/>
          </cell>
        </row>
        <row r="1577">
          <cell r="A1577" t="str">
            <v/>
          </cell>
          <cell r="B1577" t="str">
            <v/>
          </cell>
          <cell r="F1577" t="str">
            <v/>
          </cell>
          <cell r="G1577" t="str">
            <v/>
          </cell>
        </row>
        <row r="1578">
          <cell r="A1578" t="str">
            <v/>
          </cell>
          <cell r="B1578" t="str">
            <v/>
          </cell>
          <cell r="F1578" t="str">
            <v/>
          </cell>
          <cell r="G1578" t="str">
            <v/>
          </cell>
        </row>
        <row r="1579">
          <cell r="A1579" t="str">
            <v/>
          </cell>
          <cell r="B1579" t="str">
            <v/>
          </cell>
          <cell r="F1579" t="str">
            <v/>
          </cell>
          <cell r="G1579" t="str">
            <v/>
          </cell>
        </row>
        <row r="1580">
          <cell r="A1580" t="str">
            <v/>
          </cell>
          <cell r="B1580" t="str">
            <v/>
          </cell>
          <cell r="F1580" t="str">
            <v/>
          </cell>
          <cell r="G1580" t="str">
            <v/>
          </cell>
        </row>
        <row r="1581">
          <cell r="A1581" t="str">
            <v/>
          </cell>
          <cell r="B1581" t="str">
            <v/>
          </cell>
          <cell r="F1581" t="str">
            <v/>
          </cell>
          <cell r="G1581" t="str">
            <v/>
          </cell>
        </row>
        <row r="1582">
          <cell r="A1582" t="str">
            <v/>
          </cell>
          <cell r="B1582" t="str">
            <v/>
          </cell>
          <cell r="F1582" t="str">
            <v/>
          </cell>
          <cell r="G1582" t="str">
            <v/>
          </cell>
        </row>
        <row r="1583">
          <cell r="A1583" t="str">
            <v/>
          </cell>
          <cell r="B1583" t="str">
            <v/>
          </cell>
          <cell r="F1583" t="str">
            <v/>
          </cell>
          <cell r="G1583" t="str">
            <v/>
          </cell>
        </row>
        <row r="1584">
          <cell r="A1584" t="str">
            <v/>
          </cell>
          <cell r="B1584" t="str">
            <v/>
          </cell>
          <cell r="F1584" t="str">
            <v/>
          </cell>
          <cell r="G1584" t="str">
            <v/>
          </cell>
        </row>
        <row r="1585">
          <cell r="A1585" t="str">
            <v/>
          </cell>
          <cell r="B1585" t="str">
            <v/>
          </cell>
          <cell r="F1585" t="str">
            <v/>
          </cell>
          <cell r="G1585" t="str">
            <v/>
          </cell>
        </row>
        <row r="1586">
          <cell r="A1586" t="str">
            <v/>
          </cell>
          <cell r="B1586" t="str">
            <v/>
          </cell>
          <cell r="F1586" t="str">
            <v/>
          </cell>
          <cell r="G1586" t="str">
            <v/>
          </cell>
        </row>
        <row r="1587">
          <cell r="A1587" t="str">
            <v/>
          </cell>
          <cell r="B1587" t="str">
            <v/>
          </cell>
          <cell r="F1587" t="str">
            <v/>
          </cell>
          <cell r="G1587" t="str">
            <v/>
          </cell>
        </row>
        <row r="1588">
          <cell r="A1588" t="str">
            <v/>
          </cell>
          <cell r="B1588" t="str">
            <v/>
          </cell>
          <cell r="F1588" t="str">
            <v/>
          </cell>
          <cell r="G1588" t="str">
            <v/>
          </cell>
        </row>
        <row r="1589">
          <cell r="A1589" t="str">
            <v/>
          </cell>
          <cell r="B1589" t="str">
            <v/>
          </cell>
          <cell r="F1589" t="str">
            <v/>
          </cell>
          <cell r="G1589" t="str">
            <v/>
          </cell>
        </row>
        <row r="1590">
          <cell r="A1590" t="str">
            <v/>
          </cell>
          <cell r="B1590" t="str">
            <v/>
          </cell>
          <cell r="F1590" t="str">
            <v/>
          </cell>
          <cell r="G1590" t="str">
            <v/>
          </cell>
        </row>
        <row r="1591">
          <cell r="A1591" t="str">
            <v/>
          </cell>
          <cell r="B1591" t="str">
            <v/>
          </cell>
          <cell r="F1591" t="str">
            <v/>
          </cell>
          <cell r="G1591" t="str">
            <v/>
          </cell>
        </row>
        <row r="1592">
          <cell r="A1592" t="str">
            <v/>
          </cell>
          <cell r="B1592" t="str">
            <v/>
          </cell>
          <cell r="F1592" t="str">
            <v/>
          </cell>
          <cell r="G1592" t="str">
            <v/>
          </cell>
        </row>
        <row r="1593">
          <cell r="A1593" t="str">
            <v/>
          </cell>
          <cell r="B1593" t="str">
            <v/>
          </cell>
          <cell r="F1593" t="str">
            <v/>
          </cell>
          <cell r="G1593" t="str">
            <v/>
          </cell>
        </row>
        <row r="1594">
          <cell r="A1594" t="str">
            <v/>
          </cell>
          <cell r="B1594" t="str">
            <v/>
          </cell>
          <cell r="F1594" t="str">
            <v/>
          </cell>
          <cell r="G1594" t="str">
            <v/>
          </cell>
        </row>
        <row r="1595">
          <cell r="A1595" t="str">
            <v/>
          </cell>
          <cell r="B1595" t="str">
            <v/>
          </cell>
          <cell r="F1595" t="str">
            <v/>
          </cell>
          <cell r="G1595" t="str">
            <v/>
          </cell>
        </row>
        <row r="1596">
          <cell r="A1596" t="str">
            <v/>
          </cell>
          <cell r="B1596" t="str">
            <v/>
          </cell>
          <cell r="F1596" t="str">
            <v/>
          </cell>
          <cell r="G1596" t="str">
            <v/>
          </cell>
        </row>
        <row r="1597">
          <cell r="A1597" t="str">
            <v/>
          </cell>
          <cell r="B1597" t="str">
            <v/>
          </cell>
          <cell r="F1597" t="str">
            <v/>
          </cell>
          <cell r="G1597" t="str">
            <v/>
          </cell>
        </row>
        <row r="1598">
          <cell r="A1598" t="str">
            <v/>
          </cell>
          <cell r="B1598" t="str">
            <v/>
          </cell>
          <cell r="F1598" t="str">
            <v/>
          </cell>
          <cell r="G1598" t="str">
            <v/>
          </cell>
        </row>
        <row r="1599">
          <cell r="A1599" t="str">
            <v/>
          </cell>
          <cell r="B1599" t="str">
            <v/>
          </cell>
          <cell r="F1599" t="str">
            <v/>
          </cell>
          <cell r="G1599" t="str">
            <v/>
          </cell>
        </row>
        <row r="1600">
          <cell r="A1600" t="str">
            <v/>
          </cell>
          <cell r="B1600" t="str">
            <v/>
          </cell>
          <cell r="F1600" t="str">
            <v/>
          </cell>
          <cell r="G1600" t="str">
            <v/>
          </cell>
        </row>
        <row r="1601">
          <cell r="A1601" t="str">
            <v/>
          </cell>
          <cell r="B1601" t="str">
            <v/>
          </cell>
          <cell r="F1601" t="str">
            <v/>
          </cell>
          <cell r="G1601" t="str">
            <v/>
          </cell>
        </row>
        <row r="1602">
          <cell r="A1602" t="str">
            <v/>
          </cell>
          <cell r="B1602" t="str">
            <v/>
          </cell>
          <cell r="F1602" t="str">
            <v/>
          </cell>
          <cell r="G1602" t="str">
            <v/>
          </cell>
        </row>
        <row r="1603">
          <cell r="A1603" t="str">
            <v/>
          </cell>
          <cell r="B1603" t="str">
            <v/>
          </cell>
          <cell r="F1603" t="str">
            <v/>
          </cell>
          <cell r="G1603" t="str">
            <v/>
          </cell>
        </row>
        <row r="1604">
          <cell r="A1604" t="str">
            <v/>
          </cell>
          <cell r="B1604" t="str">
            <v/>
          </cell>
          <cell r="F1604" t="str">
            <v/>
          </cell>
          <cell r="G1604" t="str">
            <v/>
          </cell>
        </row>
        <row r="1605">
          <cell r="A1605" t="str">
            <v/>
          </cell>
          <cell r="B1605" t="str">
            <v/>
          </cell>
          <cell r="F1605" t="str">
            <v/>
          </cell>
          <cell r="G1605" t="str">
            <v/>
          </cell>
        </row>
        <row r="1606">
          <cell r="A1606" t="str">
            <v/>
          </cell>
          <cell r="B1606" t="str">
            <v/>
          </cell>
          <cell r="F1606" t="str">
            <v/>
          </cell>
          <cell r="G1606" t="str">
            <v/>
          </cell>
        </row>
        <row r="1607">
          <cell r="A1607" t="str">
            <v/>
          </cell>
          <cell r="B1607" t="str">
            <v/>
          </cell>
          <cell r="F1607" t="str">
            <v/>
          </cell>
          <cell r="G1607" t="str">
            <v/>
          </cell>
        </row>
        <row r="1608">
          <cell r="A1608" t="str">
            <v/>
          </cell>
          <cell r="B1608" t="str">
            <v/>
          </cell>
          <cell r="F1608" t="str">
            <v/>
          </cell>
          <cell r="G1608" t="str">
            <v/>
          </cell>
        </row>
        <row r="1609">
          <cell r="A1609" t="str">
            <v/>
          </cell>
          <cell r="B1609" t="str">
            <v/>
          </cell>
          <cell r="F1609" t="str">
            <v/>
          </cell>
          <cell r="G1609" t="str">
            <v/>
          </cell>
        </row>
        <row r="1610">
          <cell r="A1610" t="str">
            <v/>
          </cell>
          <cell r="B1610" t="str">
            <v/>
          </cell>
          <cell r="F1610" t="str">
            <v/>
          </cell>
          <cell r="G1610" t="str">
            <v/>
          </cell>
        </row>
        <row r="1611">
          <cell r="A1611" t="str">
            <v/>
          </cell>
          <cell r="B1611" t="str">
            <v/>
          </cell>
          <cell r="F1611" t="str">
            <v/>
          </cell>
          <cell r="G1611" t="str">
            <v/>
          </cell>
        </row>
        <row r="1612">
          <cell r="A1612" t="str">
            <v/>
          </cell>
          <cell r="B1612" t="str">
            <v/>
          </cell>
          <cell r="F1612" t="str">
            <v/>
          </cell>
          <cell r="G1612" t="str">
            <v/>
          </cell>
        </row>
        <row r="1613">
          <cell r="A1613" t="str">
            <v/>
          </cell>
          <cell r="B1613" t="str">
            <v/>
          </cell>
          <cell r="F1613" t="str">
            <v/>
          </cell>
          <cell r="G1613" t="str">
            <v/>
          </cell>
        </row>
        <row r="1614">
          <cell r="A1614" t="str">
            <v/>
          </cell>
          <cell r="B1614" t="str">
            <v/>
          </cell>
          <cell r="F1614" t="str">
            <v/>
          </cell>
          <cell r="G1614" t="str">
            <v/>
          </cell>
        </row>
        <row r="1615">
          <cell r="A1615" t="str">
            <v/>
          </cell>
          <cell r="B1615" t="str">
            <v/>
          </cell>
          <cell r="F1615" t="str">
            <v/>
          </cell>
          <cell r="G1615" t="str">
            <v/>
          </cell>
        </row>
        <row r="1616">
          <cell r="A1616" t="str">
            <v/>
          </cell>
          <cell r="B1616" t="str">
            <v/>
          </cell>
          <cell r="F1616" t="str">
            <v/>
          </cell>
          <cell r="G1616" t="str">
            <v/>
          </cell>
        </row>
        <row r="1617">
          <cell r="A1617" t="str">
            <v/>
          </cell>
          <cell r="B1617" t="str">
            <v/>
          </cell>
          <cell r="F1617" t="str">
            <v/>
          </cell>
          <cell r="G1617" t="str">
            <v/>
          </cell>
        </row>
        <row r="1618">
          <cell r="A1618" t="str">
            <v/>
          </cell>
          <cell r="B1618" t="str">
            <v/>
          </cell>
          <cell r="F1618" t="str">
            <v/>
          </cell>
          <cell r="G1618" t="str">
            <v/>
          </cell>
        </row>
        <row r="1619">
          <cell r="A1619" t="str">
            <v/>
          </cell>
          <cell r="B1619" t="str">
            <v/>
          </cell>
          <cell r="F1619" t="str">
            <v/>
          </cell>
          <cell r="G1619" t="str">
            <v/>
          </cell>
        </row>
        <row r="1620">
          <cell r="A1620" t="str">
            <v/>
          </cell>
          <cell r="B1620" t="str">
            <v/>
          </cell>
          <cell r="F1620" t="str">
            <v/>
          </cell>
          <cell r="G1620" t="str">
            <v/>
          </cell>
        </row>
        <row r="1621">
          <cell r="A1621" t="str">
            <v/>
          </cell>
          <cell r="B1621" t="str">
            <v/>
          </cell>
          <cell r="F1621" t="str">
            <v/>
          </cell>
          <cell r="G1621" t="str">
            <v/>
          </cell>
        </row>
        <row r="1622">
          <cell r="A1622" t="str">
            <v/>
          </cell>
          <cell r="B1622" t="str">
            <v/>
          </cell>
          <cell r="F1622" t="str">
            <v/>
          </cell>
          <cell r="G1622" t="str">
            <v/>
          </cell>
        </row>
        <row r="1623">
          <cell r="A1623" t="str">
            <v/>
          </cell>
          <cell r="B1623" t="str">
            <v/>
          </cell>
          <cell r="F1623" t="str">
            <v/>
          </cell>
          <cell r="G1623" t="str">
            <v/>
          </cell>
        </row>
        <row r="1624">
          <cell r="A1624" t="str">
            <v/>
          </cell>
          <cell r="B1624" t="str">
            <v/>
          </cell>
          <cell r="F1624" t="str">
            <v/>
          </cell>
          <cell r="G1624" t="str">
            <v/>
          </cell>
        </row>
        <row r="1625">
          <cell r="A1625" t="str">
            <v/>
          </cell>
          <cell r="B1625" t="str">
            <v/>
          </cell>
          <cell r="F1625" t="str">
            <v/>
          </cell>
          <cell r="G1625" t="str">
            <v/>
          </cell>
        </row>
        <row r="1626">
          <cell r="A1626" t="str">
            <v/>
          </cell>
          <cell r="B1626" t="str">
            <v/>
          </cell>
          <cell r="F1626" t="str">
            <v/>
          </cell>
          <cell r="G1626" t="str">
            <v/>
          </cell>
        </row>
        <row r="1627">
          <cell r="A1627" t="str">
            <v/>
          </cell>
          <cell r="B1627" t="str">
            <v/>
          </cell>
          <cell r="F1627" t="str">
            <v/>
          </cell>
          <cell r="G1627" t="str">
            <v/>
          </cell>
        </row>
        <row r="1628">
          <cell r="A1628" t="str">
            <v/>
          </cell>
          <cell r="B1628" t="str">
            <v/>
          </cell>
          <cell r="F1628" t="str">
            <v/>
          </cell>
          <cell r="G1628" t="str">
            <v/>
          </cell>
        </row>
        <row r="1629">
          <cell r="A1629" t="str">
            <v/>
          </cell>
          <cell r="B1629" t="str">
            <v/>
          </cell>
          <cell r="F1629" t="str">
            <v/>
          </cell>
          <cell r="G1629" t="str">
            <v/>
          </cell>
        </row>
        <row r="1630">
          <cell r="A1630" t="str">
            <v/>
          </cell>
          <cell r="B1630" t="str">
            <v/>
          </cell>
          <cell r="F1630" t="str">
            <v/>
          </cell>
          <cell r="G1630" t="str">
            <v/>
          </cell>
        </row>
        <row r="1631">
          <cell r="A1631" t="str">
            <v/>
          </cell>
          <cell r="B1631" t="str">
            <v/>
          </cell>
          <cell r="F1631" t="str">
            <v/>
          </cell>
          <cell r="G1631" t="str">
            <v/>
          </cell>
        </row>
        <row r="1632">
          <cell r="A1632" t="str">
            <v/>
          </cell>
          <cell r="B1632" t="str">
            <v/>
          </cell>
          <cell r="F1632" t="str">
            <v/>
          </cell>
          <cell r="G1632" t="str">
            <v/>
          </cell>
        </row>
        <row r="1633">
          <cell r="A1633" t="str">
            <v/>
          </cell>
          <cell r="B1633" t="str">
            <v/>
          </cell>
          <cell r="F1633" t="str">
            <v/>
          </cell>
          <cell r="G1633" t="str">
            <v/>
          </cell>
        </row>
        <row r="1634">
          <cell r="A1634" t="str">
            <v/>
          </cell>
          <cell r="B1634" t="str">
            <v/>
          </cell>
          <cell r="F1634" t="str">
            <v/>
          </cell>
          <cell r="G1634" t="str">
            <v/>
          </cell>
        </row>
        <row r="1635">
          <cell r="A1635" t="str">
            <v/>
          </cell>
          <cell r="B1635" t="str">
            <v/>
          </cell>
          <cell r="F1635" t="str">
            <v/>
          </cell>
          <cell r="G1635" t="str">
            <v/>
          </cell>
        </row>
        <row r="1636">
          <cell r="A1636" t="str">
            <v/>
          </cell>
          <cell r="B1636" t="str">
            <v/>
          </cell>
          <cell r="F1636" t="str">
            <v/>
          </cell>
          <cell r="G1636" t="str">
            <v/>
          </cell>
        </row>
        <row r="1637">
          <cell r="A1637" t="str">
            <v/>
          </cell>
          <cell r="B1637" t="str">
            <v/>
          </cell>
          <cell r="F1637" t="str">
            <v/>
          </cell>
          <cell r="G1637" t="str">
            <v/>
          </cell>
        </row>
        <row r="1638">
          <cell r="A1638" t="str">
            <v/>
          </cell>
          <cell r="B1638" t="str">
            <v/>
          </cell>
          <cell r="F1638" t="str">
            <v/>
          </cell>
          <cell r="G1638" t="str">
            <v/>
          </cell>
        </row>
        <row r="1639">
          <cell r="A1639" t="str">
            <v/>
          </cell>
          <cell r="B1639" t="str">
            <v/>
          </cell>
          <cell r="F1639" t="str">
            <v/>
          </cell>
          <cell r="G1639" t="str">
            <v/>
          </cell>
        </row>
        <row r="1640">
          <cell r="A1640" t="str">
            <v/>
          </cell>
          <cell r="B1640" t="str">
            <v/>
          </cell>
          <cell r="F1640" t="str">
            <v/>
          </cell>
          <cell r="G1640" t="str">
            <v/>
          </cell>
        </row>
        <row r="1641">
          <cell r="A1641" t="str">
            <v/>
          </cell>
          <cell r="B1641" t="str">
            <v/>
          </cell>
          <cell r="F1641" t="str">
            <v/>
          </cell>
          <cell r="G1641" t="str">
            <v/>
          </cell>
        </row>
        <row r="1642">
          <cell r="A1642" t="str">
            <v/>
          </cell>
          <cell r="B1642" t="str">
            <v/>
          </cell>
          <cell r="F1642" t="str">
            <v/>
          </cell>
          <cell r="G1642" t="str">
            <v/>
          </cell>
        </row>
        <row r="1643">
          <cell r="A1643" t="str">
            <v/>
          </cell>
          <cell r="B1643" t="str">
            <v/>
          </cell>
          <cell r="F1643" t="str">
            <v/>
          </cell>
          <cell r="G1643" t="str">
            <v/>
          </cell>
        </row>
        <row r="1644">
          <cell r="A1644" t="str">
            <v/>
          </cell>
          <cell r="B1644" t="str">
            <v/>
          </cell>
          <cell r="F1644" t="str">
            <v/>
          </cell>
          <cell r="G1644" t="str">
            <v/>
          </cell>
        </row>
        <row r="1645">
          <cell r="A1645" t="str">
            <v/>
          </cell>
          <cell r="B1645" t="str">
            <v/>
          </cell>
          <cell r="F1645" t="str">
            <v/>
          </cell>
          <cell r="G1645" t="str">
            <v/>
          </cell>
        </row>
        <row r="1646">
          <cell r="A1646" t="str">
            <v/>
          </cell>
          <cell r="B1646" t="str">
            <v/>
          </cell>
          <cell r="F1646" t="str">
            <v/>
          </cell>
          <cell r="G1646" t="str">
            <v/>
          </cell>
        </row>
        <row r="1647">
          <cell r="A1647" t="str">
            <v/>
          </cell>
          <cell r="B1647" t="str">
            <v/>
          </cell>
          <cell r="F1647" t="str">
            <v/>
          </cell>
          <cell r="G1647" t="str">
            <v/>
          </cell>
        </row>
        <row r="1648">
          <cell r="A1648" t="str">
            <v/>
          </cell>
          <cell r="B1648" t="str">
            <v/>
          </cell>
          <cell r="F1648" t="str">
            <v/>
          </cell>
          <cell r="G1648" t="str">
            <v/>
          </cell>
        </row>
        <row r="1649">
          <cell r="A1649" t="str">
            <v/>
          </cell>
          <cell r="B1649" t="str">
            <v/>
          </cell>
          <cell r="F1649" t="str">
            <v/>
          </cell>
          <cell r="G1649" t="str">
            <v/>
          </cell>
        </row>
        <row r="1650">
          <cell r="A1650" t="str">
            <v/>
          </cell>
          <cell r="B1650" t="str">
            <v/>
          </cell>
          <cell r="F1650" t="str">
            <v/>
          </cell>
          <cell r="G1650" t="str">
            <v/>
          </cell>
        </row>
      </sheetData>
      <sheetData sheetId="3" refreshError="1"/>
      <sheetData sheetId="4">
        <row r="1">
          <cell r="A1" t="str">
            <v>Interest Compounded</v>
          </cell>
          <cell r="B1" t="str">
            <v>Calculated After
(Days or Months)</v>
          </cell>
          <cell r="C1" t="str">
            <v>No. of Payments/Year</v>
          </cell>
          <cell r="D1" t="str">
            <v>Name</v>
          </cell>
          <cell r="E1" t="str">
            <v>Number</v>
          </cell>
          <cell r="G1" t="str">
            <v>End of the Period</v>
          </cell>
        </row>
        <row r="2">
          <cell r="A2" t="str">
            <v>Weekly</v>
          </cell>
          <cell r="B2">
            <v>7</v>
          </cell>
          <cell r="C2">
            <v>52</v>
          </cell>
          <cell r="D2" t="str">
            <v>Weeks</v>
          </cell>
          <cell r="E2">
            <v>1</v>
          </cell>
          <cell r="G2" t="str">
            <v>Beginning of the Period</v>
          </cell>
        </row>
        <row r="3">
          <cell r="A3" t="str">
            <v>Bi-weekly</v>
          </cell>
          <cell r="B3">
            <v>14</v>
          </cell>
          <cell r="C3">
            <v>26</v>
          </cell>
          <cell r="D3" t="str">
            <v>Bi-weekly</v>
          </cell>
          <cell r="E3">
            <v>2</v>
          </cell>
        </row>
        <row r="4">
          <cell r="A4" t="str">
            <v>Semi-monthly</v>
          </cell>
          <cell r="B4">
            <v>15</v>
          </cell>
          <cell r="C4">
            <v>24</v>
          </cell>
          <cell r="D4" t="str">
            <v>Semi-monthly</v>
          </cell>
        </row>
        <row r="5">
          <cell r="A5" t="str">
            <v>Monthly</v>
          </cell>
          <cell r="B5">
            <v>1</v>
          </cell>
          <cell r="C5">
            <v>12</v>
          </cell>
          <cell r="D5" t="str">
            <v>Months</v>
          </cell>
          <cell r="E5">
            <v>1</v>
          </cell>
        </row>
        <row r="6">
          <cell r="A6" t="str">
            <v>Bi-monthly</v>
          </cell>
          <cell r="B6">
            <v>2</v>
          </cell>
          <cell r="C6">
            <v>6</v>
          </cell>
          <cell r="D6" t="str">
            <v>Bi-monthly</v>
          </cell>
          <cell r="E6">
            <v>2</v>
          </cell>
        </row>
        <row r="7">
          <cell r="A7" t="str">
            <v>Quarterly</v>
          </cell>
          <cell r="B7">
            <v>3</v>
          </cell>
          <cell r="C7">
            <v>4</v>
          </cell>
          <cell r="D7" t="str">
            <v>Quarters</v>
          </cell>
          <cell r="E7">
            <v>3</v>
          </cell>
        </row>
        <row r="8">
          <cell r="A8" t="str">
            <v>Semi-annually</v>
          </cell>
          <cell r="B8">
            <v>6</v>
          </cell>
          <cell r="C8">
            <v>2</v>
          </cell>
          <cell r="D8" t="str">
            <v>Semi-annually</v>
          </cell>
          <cell r="E8">
            <v>6</v>
          </cell>
        </row>
        <row r="9">
          <cell r="A9" t="str">
            <v>Yearly</v>
          </cell>
          <cell r="B9">
            <v>12</v>
          </cell>
          <cell r="C9">
            <v>1</v>
          </cell>
          <cell r="D9" t="str">
            <v>Years</v>
          </cell>
          <cell r="E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xceldemy.com/excel-amortization-schedule-with-irregular-payment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exceldemy.com/excel-amortization-schedule-with-irregular-payments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63"/>
  <sheetViews>
    <sheetView showGridLines="0" tabSelected="1" zoomScale="80" zoomScaleNormal="80" workbookViewId="0">
      <selection activeCell="B8" sqref="B8"/>
    </sheetView>
  </sheetViews>
  <sheetFormatPr defaultRowHeight="15" x14ac:dyDescent="0.25"/>
  <cols>
    <col min="1" max="1" width="26.7109375" style="9" bestFit="1" customWidth="1"/>
    <col min="2" max="2" width="13.7109375" style="9" bestFit="1" customWidth="1"/>
    <col min="3" max="3" width="17.140625" style="12" customWidth="1"/>
    <col min="4" max="4" width="22.7109375" style="12" customWidth="1"/>
    <col min="5" max="5" width="19.28515625" style="12" customWidth="1"/>
    <col min="6" max="6" width="12.140625" style="12" bestFit="1" customWidth="1"/>
    <col min="7" max="7" width="20.140625" style="12" bestFit="1" customWidth="1"/>
    <col min="8" max="8" width="30" style="12" customWidth="1"/>
    <col min="9" max="9" width="9.28515625" customWidth="1"/>
    <col min="14" max="14" width="10.140625" bestFit="1" customWidth="1"/>
  </cols>
  <sheetData>
    <row r="1" spans="1:8" ht="35.25" customHeight="1" x14ac:dyDescent="0.25">
      <c r="A1" s="63" t="s">
        <v>46</v>
      </c>
      <c r="B1" s="63"/>
      <c r="C1" s="63"/>
      <c r="D1" s="63"/>
      <c r="E1" s="63"/>
      <c r="F1" s="63"/>
      <c r="G1" s="63"/>
      <c r="H1" s="63"/>
    </row>
    <row r="2" spans="1:8" x14ac:dyDescent="0.25">
      <c r="A2" s="64" t="s">
        <v>47</v>
      </c>
      <c r="B2" s="64"/>
      <c r="C2" s="64"/>
      <c r="D2" s="64"/>
      <c r="E2" s="64"/>
      <c r="F2" s="64"/>
      <c r="G2" s="64"/>
      <c r="H2" s="64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59" t="s">
        <v>62</v>
      </c>
      <c r="B4"/>
      <c r="C4" s="2"/>
      <c r="D4" s="2"/>
      <c r="E4" s="2"/>
      <c r="F4" s="2"/>
      <c r="G4" s="2"/>
      <c r="H4" s="2"/>
    </row>
    <row r="5" spans="1:8" x14ac:dyDescent="0.25">
      <c r="A5" s="60" t="s">
        <v>63</v>
      </c>
      <c r="B5" s="60" t="s">
        <v>71</v>
      </c>
      <c r="C5" s="2"/>
      <c r="D5" s="2"/>
      <c r="E5" s="2"/>
      <c r="F5" s="2"/>
      <c r="G5" s="2"/>
      <c r="H5" s="2"/>
    </row>
    <row r="6" spans="1:8" x14ac:dyDescent="0.25">
      <c r="A6" s="60" t="s">
        <v>59</v>
      </c>
      <c r="B6" s="60" t="s">
        <v>70</v>
      </c>
      <c r="C6" s="2"/>
      <c r="D6" s="2"/>
      <c r="E6" s="2"/>
      <c r="F6" s="2"/>
      <c r="G6" s="2"/>
      <c r="H6" s="2"/>
    </row>
    <row r="7" spans="1:8" x14ac:dyDescent="0.25">
      <c r="A7" s="60" t="s">
        <v>60</v>
      </c>
      <c r="B7" s="60" t="s">
        <v>70</v>
      </c>
      <c r="C7" s="2"/>
      <c r="D7" s="2"/>
      <c r="E7" s="2"/>
      <c r="F7" s="2"/>
      <c r="G7" s="2"/>
      <c r="H7" s="2"/>
    </row>
    <row r="8" spans="1:8" x14ac:dyDescent="0.25">
      <c r="A8" s="60" t="s">
        <v>64</v>
      </c>
      <c r="B8" s="65">
        <v>5.0999999999999997E-2</v>
      </c>
      <c r="C8" s="2"/>
      <c r="D8" s="2"/>
      <c r="E8" s="2"/>
      <c r="F8" s="2"/>
      <c r="G8" s="2"/>
      <c r="H8" s="2"/>
    </row>
    <row r="9" spans="1:8" x14ac:dyDescent="0.25">
      <c r="A9" s="60" t="s">
        <v>61</v>
      </c>
      <c r="B9" s="61">
        <v>43256</v>
      </c>
      <c r="C9" s="2"/>
      <c r="D9" s="2"/>
      <c r="E9" s="2"/>
      <c r="F9" s="2"/>
      <c r="G9" s="2"/>
      <c r="H9" s="2"/>
    </row>
    <row r="10" spans="1:8" x14ac:dyDescent="0.25">
      <c r="A10" s="60" t="s">
        <v>65</v>
      </c>
      <c r="B10" s="62">
        <v>58500</v>
      </c>
      <c r="C10" s="2"/>
      <c r="D10" s="2"/>
      <c r="E10" s="2"/>
      <c r="F10" s="2"/>
      <c r="G10" s="2"/>
      <c r="H10" s="2"/>
    </row>
    <row r="11" spans="1:8" x14ac:dyDescent="0.25">
      <c r="A11" s="60" t="s">
        <v>66</v>
      </c>
      <c r="B11" s="62">
        <v>58500</v>
      </c>
      <c r="C11" s="2"/>
      <c r="D11" s="2"/>
      <c r="E11" s="2"/>
      <c r="F11" s="2"/>
      <c r="G11" s="2"/>
      <c r="H11" s="2"/>
    </row>
    <row r="12" spans="1:8" x14ac:dyDescent="0.25">
      <c r="A12" s="60" t="s">
        <v>67</v>
      </c>
      <c r="B12" s="60">
        <f>+B11/B10</f>
        <v>1</v>
      </c>
      <c r="C12" s="2"/>
      <c r="D12" s="2"/>
      <c r="E12" s="2"/>
      <c r="F12" s="2"/>
      <c r="G12" s="2"/>
      <c r="H12" s="2"/>
    </row>
    <row r="13" spans="1:8" x14ac:dyDescent="0.25">
      <c r="A13" s="60" t="s">
        <v>68</v>
      </c>
      <c r="B13" s="60" t="s">
        <v>69</v>
      </c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ht="18" thickBot="1" x14ac:dyDescent="0.35">
      <c r="A16" s="5" t="s">
        <v>20</v>
      </c>
      <c r="B16" s="5"/>
      <c r="C16" s="5"/>
      <c r="D16" s="4" t="s">
        <v>48</v>
      </c>
      <c r="E16" s="2"/>
      <c r="F16" s="4" t="s">
        <v>21</v>
      </c>
      <c r="G16" s="4"/>
      <c r="H16" s="4"/>
    </row>
    <row r="17" spans="1:16384" x14ac:dyDescent="0.25">
      <c r="A17" s="46"/>
      <c r="B17" s="46"/>
      <c r="C17" s="40" t="s">
        <v>15</v>
      </c>
      <c r="D17" s="41">
        <v>3</v>
      </c>
      <c r="E17"/>
      <c r="F17" s="3"/>
      <c r="G17" s="3" t="s">
        <v>26</v>
      </c>
      <c r="H17" s="11">
        <f>(1+apr/VLOOKUP(interest_compounded,periodic_table,3,0))^(VLOOKUP(interest_compounded,periodic_table,3,0)/VLOOKUP(payment_frequency,periodic_table,3,0))-1</f>
        <v>4.9500000000000099E-3</v>
      </c>
    </row>
    <row r="18" spans="1:16384" x14ac:dyDescent="0.25">
      <c r="A18" s="46"/>
      <c r="B18" s="46"/>
      <c r="C18" s="40" t="s">
        <v>16</v>
      </c>
      <c r="D18" s="39">
        <v>58500</v>
      </c>
      <c r="E18"/>
      <c r="F18" s="3"/>
      <c r="G18" s="3" t="s">
        <v>25</v>
      </c>
      <c r="H18" s="45">
        <f>SUM(interest_paid,principal_paid)</f>
        <v>63749.000940223494</v>
      </c>
    </row>
    <row r="19" spans="1:16384" x14ac:dyDescent="0.25">
      <c r="A19" s="46"/>
      <c r="B19" s="46"/>
      <c r="C19" s="40" t="s">
        <v>5</v>
      </c>
      <c r="D19" s="42">
        <v>5.9400000000000001E-2</v>
      </c>
      <c r="E19"/>
      <c r="F19" s="3"/>
      <c r="G19" s="3" t="s">
        <v>22</v>
      </c>
      <c r="H19" s="45">
        <f ca="1">SUM(OFFSET($F$36,0,0,H21))</f>
        <v>5249.0009402234746</v>
      </c>
    </row>
    <row r="20" spans="1:16384" x14ac:dyDescent="0.25">
      <c r="A20" s="46"/>
      <c r="B20" s="46"/>
      <c r="C20" s="40" t="s">
        <v>57</v>
      </c>
      <c r="D20" s="43">
        <v>43256</v>
      </c>
      <c r="E20" s="44" t="s">
        <v>49</v>
      </c>
      <c r="F20" s="3"/>
      <c r="G20" s="3" t="s">
        <v>23</v>
      </c>
      <c r="H20" s="26">
        <f ca="1">nper*payment-loan-H19</f>
        <v>262.36104656900443</v>
      </c>
    </row>
    <row r="21" spans="1:16384" x14ac:dyDescent="0.25">
      <c r="A21" s="46"/>
      <c r="B21" s="46"/>
      <c r="C21" s="40" t="s">
        <v>19</v>
      </c>
      <c r="D21" s="41" t="s">
        <v>27</v>
      </c>
      <c r="E21"/>
      <c r="F21" s="3"/>
      <c r="G21" s="3" t="s">
        <v>24</v>
      </c>
      <c r="H21" s="6">
        <f>COUNTIF(array,"&gt;0")</f>
        <v>36</v>
      </c>
    </row>
    <row r="22" spans="1:16384" x14ac:dyDescent="0.25">
      <c r="A22" s="46"/>
      <c r="B22" s="46"/>
      <c r="C22" s="40" t="s">
        <v>1</v>
      </c>
      <c r="D22" s="41" t="s">
        <v>10</v>
      </c>
      <c r="E22"/>
      <c r="F22" s="3"/>
      <c r="G22" s="3" t="s">
        <v>24</v>
      </c>
      <c r="H22" s="29" t="str">
        <f>DATEDIF(first_payment_date,INDEX(dates,H21),"y") &amp; " Years, " &amp; DATEDIF(first_payment_date,INDEX(dates,H21),"ym") &amp; " Months, " &amp; DATEDIF(first_payment_date,INDEX(dates,H21),"md") &amp; " Days"</f>
        <v>3 Years, 0 Months, 0 Days</v>
      </c>
    </row>
    <row r="23" spans="1:16384" x14ac:dyDescent="0.25">
      <c r="A23" s="46"/>
      <c r="B23" s="46"/>
      <c r="C23" s="40" t="s">
        <v>6</v>
      </c>
      <c r="D23" s="41" t="s">
        <v>10</v>
      </c>
      <c r="E23" s="23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F23" s="3"/>
      <c r="G23" s="3" t="s">
        <v>58</v>
      </c>
      <c r="H23" s="29" t="str">
        <f>DATEDIF(INDEX(dates,H21),EDATE(first_payment_date,term*12),"y") &amp; " Years, " &amp; DATEDIF(INDEX(dates,H21),EDATE(first_payment_date,term*12),"ym") &amp; " Months, " &amp; DATEDIF(INDEX(dates,H21),EDATE(first_payment_date,term*12),"md") &amp; " Days"</f>
        <v>0 Years, 0 Months, 0 Days</v>
      </c>
    </row>
    <row r="24" spans="1:16384" x14ac:dyDescent="0.25">
      <c r="A24" s="46"/>
      <c r="B24" s="46"/>
      <c r="C24" s="40" t="s">
        <v>40</v>
      </c>
      <c r="D24" s="39"/>
      <c r="E24"/>
      <c r="F24"/>
      <c r="G24"/>
      <c r="H24"/>
    </row>
    <row r="25" spans="1:16384" x14ac:dyDescent="0.25">
      <c r="A25" s="46"/>
      <c r="B25" s="46"/>
      <c r="C25" s="40" t="s">
        <v>17</v>
      </c>
      <c r="D25" s="41"/>
      <c r="E25" s="24" t="s">
        <v>42</v>
      </c>
      <c r="F25"/>
      <c r="G25"/>
      <c r="H25"/>
    </row>
    <row r="26" spans="1:16384" x14ac:dyDescent="0.25">
      <c r="A26" s="46"/>
      <c r="B26" s="46"/>
      <c r="C26" s="40" t="s">
        <v>18</v>
      </c>
      <c r="D26" s="41"/>
      <c r="E26"/>
      <c r="F26"/>
      <c r="G26"/>
      <c r="H26"/>
    </row>
    <row r="27" spans="1:16384" hidden="1" x14ac:dyDescent="0.25">
      <c r="A27" s="47"/>
      <c r="B27" s="47"/>
      <c r="C27" s="19" t="s">
        <v>19</v>
      </c>
      <c r="D27" s="13">
        <f>IF(D21="Beginning of the Period", 1,0)</f>
        <v>0</v>
      </c>
      <c r="E27" s="13"/>
      <c r="F27" s="13"/>
      <c r="G27" s="13"/>
      <c r="H27" s="13"/>
    </row>
    <row r="28" spans="1:16384" hidden="1" x14ac:dyDescent="0.25">
      <c r="A28" s="47"/>
      <c r="B28" s="47"/>
      <c r="C28" s="19" t="s">
        <v>33</v>
      </c>
      <c r="D28" s="13">
        <f>term*VLOOKUP(payment_frequency,periodic_table,3,FALSE)</f>
        <v>36</v>
      </c>
      <c r="E28" s="13"/>
      <c r="F28" s="13"/>
      <c r="G28" s="13"/>
      <c r="H28" s="13"/>
    </row>
    <row r="29" spans="1:16384" hidden="1" x14ac:dyDescent="0.25">
      <c r="A29" s="47"/>
      <c r="B29" s="47"/>
      <c r="C29" s="19" t="s">
        <v>39</v>
      </c>
      <c r="D29" s="13" t="e">
        <f>VLOOKUP(recurring_payment_frequency,periodic_table,5,FALSE)</f>
        <v>#N/A</v>
      </c>
      <c r="E29" s="13"/>
      <c r="F29" s="13"/>
      <c r="G29" s="13"/>
      <c r="H29" s="13"/>
    </row>
    <row r="30" spans="1:16384" x14ac:dyDescent="0.25">
      <c r="A30" s="23"/>
      <c r="B30" s="23"/>
      <c r="C30" s="23"/>
      <c r="D30" s="23"/>
      <c r="E30" s="23"/>
      <c r="F30" s="23"/>
      <c r="G30" s="23"/>
      <c r="H30" s="23"/>
    </row>
    <row r="31" spans="1:16384" s="15" customFormat="1" x14ac:dyDescent="0.25">
      <c r="A31" s="12"/>
      <c r="B31" s="12"/>
      <c r="C31" s="12"/>
      <c r="D31" s="12"/>
      <c r="E31" s="2"/>
      <c r="F31" s="2"/>
      <c r="G31" s="2"/>
      <c r="H31" s="2"/>
    </row>
    <row r="32" spans="1:16384" s="22" customFormat="1" ht="17.25" x14ac:dyDescent="0.3">
      <c r="A32" s="48"/>
      <c r="B32" s="48"/>
      <c r="C32" s="48" t="str">
        <f>D22&amp;" Payment"</f>
        <v>Monthly Payment</v>
      </c>
      <c r="D32" s="49">
        <f>-IF(payment_type=1,PMT(rate,nper,loan,,1),PMT(rate,nper,loan,,0))</f>
        <v>1778.0933885220134</v>
      </c>
      <c r="E32" s="25"/>
      <c r="F32" s="25"/>
      <c r="G32" s="25"/>
      <c r="H32" s="2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  <c r="AML32" s="15"/>
      <c r="AMM32" s="15"/>
      <c r="AMN32" s="15"/>
      <c r="AMO32" s="15"/>
      <c r="AMP32" s="15"/>
      <c r="AMQ32" s="15"/>
      <c r="AMR32" s="15"/>
      <c r="AMS32" s="15"/>
      <c r="AMT32" s="15"/>
      <c r="AMU32" s="15"/>
      <c r="AMV32" s="15"/>
      <c r="AMW32" s="15"/>
      <c r="AMX32" s="15"/>
      <c r="AMY32" s="15"/>
      <c r="AMZ32" s="15"/>
      <c r="ANA32" s="15"/>
      <c r="ANB32" s="15"/>
      <c r="ANC32" s="15"/>
      <c r="AND32" s="15"/>
      <c r="ANE32" s="15"/>
      <c r="ANF32" s="15"/>
      <c r="ANG32" s="15"/>
      <c r="ANH32" s="15"/>
      <c r="ANI32" s="15"/>
      <c r="ANJ32" s="15"/>
      <c r="ANK32" s="15"/>
      <c r="ANL32" s="15"/>
      <c r="ANM32" s="15"/>
      <c r="ANN32" s="15"/>
      <c r="ANO32" s="15"/>
      <c r="ANP32" s="15"/>
      <c r="ANQ32" s="15"/>
      <c r="ANR32" s="15"/>
      <c r="ANS32" s="15"/>
      <c r="ANT32" s="15"/>
      <c r="ANU32" s="15"/>
      <c r="ANV32" s="15"/>
      <c r="ANW32" s="15"/>
      <c r="ANX32" s="15"/>
      <c r="ANY32" s="15"/>
      <c r="ANZ32" s="15"/>
      <c r="AOA32" s="15"/>
      <c r="AOB32" s="15"/>
      <c r="AOC32" s="15"/>
      <c r="AOD32" s="15"/>
      <c r="AOE32" s="15"/>
      <c r="AOF32" s="15"/>
      <c r="AOG32" s="15"/>
      <c r="AOH32" s="15"/>
      <c r="AOI32" s="15"/>
      <c r="AOJ32" s="15"/>
      <c r="AOK32" s="15"/>
      <c r="AOL32" s="15"/>
      <c r="AOM32" s="15"/>
      <c r="AON32" s="15"/>
      <c r="AOO32" s="15"/>
      <c r="AOP32" s="15"/>
      <c r="AOQ32" s="15"/>
      <c r="AOR32" s="15"/>
      <c r="AOS32" s="15"/>
      <c r="AOT32" s="15"/>
      <c r="AOU32" s="15"/>
      <c r="AOV32" s="15"/>
      <c r="AOW32" s="15"/>
      <c r="AOX32" s="15"/>
      <c r="AOY32" s="15"/>
      <c r="AOZ32" s="15"/>
      <c r="APA32" s="15"/>
      <c r="APB32" s="15"/>
      <c r="APC32" s="15"/>
      <c r="APD32" s="15"/>
      <c r="APE32" s="15"/>
      <c r="APF32" s="15"/>
      <c r="APG32" s="15"/>
      <c r="APH32" s="15"/>
      <c r="API32" s="15"/>
      <c r="APJ32" s="15"/>
      <c r="APK32" s="15"/>
      <c r="APL32" s="15"/>
      <c r="APM32" s="15"/>
      <c r="APN32" s="15"/>
      <c r="APO32" s="15"/>
      <c r="APP32" s="15"/>
      <c r="APQ32" s="15"/>
      <c r="APR32" s="15"/>
      <c r="APS32" s="15"/>
      <c r="APT32" s="15"/>
      <c r="APU32" s="15"/>
      <c r="APV32" s="15"/>
      <c r="APW32" s="15"/>
      <c r="APX32" s="15"/>
      <c r="APY32" s="15"/>
      <c r="APZ32" s="15"/>
      <c r="AQA32" s="15"/>
      <c r="AQB32" s="15"/>
      <c r="AQC32" s="15"/>
      <c r="AQD32" s="15"/>
      <c r="AQE32" s="15"/>
      <c r="AQF32" s="15"/>
      <c r="AQG32" s="15"/>
      <c r="AQH32" s="15"/>
      <c r="AQI32" s="15"/>
      <c r="AQJ32" s="15"/>
      <c r="AQK32" s="15"/>
      <c r="AQL32" s="15"/>
      <c r="AQM32" s="15"/>
      <c r="AQN32" s="15"/>
      <c r="AQO32" s="15"/>
      <c r="AQP32" s="15"/>
      <c r="AQQ32" s="15"/>
      <c r="AQR32" s="15"/>
      <c r="AQS32" s="15"/>
      <c r="AQT32" s="15"/>
      <c r="AQU32" s="15"/>
      <c r="AQV32" s="15"/>
      <c r="AQW32" s="15"/>
      <c r="AQX32" s="15"/>
      <c r="AQY32" s="15"/>
      <c r="AQZ32" s="15"/>
      <c r="ARA32" s="15"/>
      <c r="ARB32" s="15"/>
      <c r="ARC32" s="15"/>
      <c r="ARD32" s="15"/>
      <c r="ARE32" s="15"/>
      <c r="ARF32" s="15"/>
      <c r="ARG32" s="15"/>
      <c r="ARH32" s="15"/>
      <c r="ARI32" s="15"/>
      <c r="ARJ32" s="15"/>
      <c r="ARK32" s="15"/>
      <c r="ARL32" s="15"/>
      <c r="ARM32" s="15"/>
      <c r="ARN32" s="15"/>
      <c r="ARO32" s="15"/>
      <c r="ARP32" s="15"/>
      <c r="ARQ32" s="15"/>
      <c r="ARR32" s="15"/>
      <c r="ARS32" s="15"/>
      <c r="ART32" s="15"/>
      <c r="ARU32" s="15"/>
      <c r="ARV32" s="15"/>
      <c r="ARW32" s="15"/>
      <c r="ARX32" s="15"/>
      <c r="ARY32" s="15"/>
      <c r="ARZ32" s="15"/>
      <c r="ASA32" s="15"/>
      <c r="ASB32" s="15"/>
      <c r="ASC32" s="15"/>
      <c r="ASD32" s="15"/>
      <c r="ASE32" s="15"/>
      <c r="ASF32" s="15"/>
      <c r="ASG32" s="15"/>
      <c r="ASH32" s="15"/>
      <c r="ASI32" s="15"/>
      <c r="ASJ32" s="15"/>
      <c r="ASK32" s="15"/>
      <c r="ASL32" s="15"/>
      <c r="ASM32" s="15"/>
      <c r="ASN32" s="15"/>
      <c r="ASO32" s="15"/>
      <c r="ASP32" s="15"/>
      <c r="ASQ32" s="15"/>
      <c r="ASR32" s="15"/>
      <c r="ASS32" s="15"/>
      <c r="AST32" s="15"/>
      <c r="ASU32" s="15"/>
      <c r="ASV32" s="15"/>
      <c r="ASW32" s="15"/>
      <c r="ASX32" s="15"/>
      <c r="ASY32" s="15"/>
      <c r="ASZ32" s="15"/>
      <c r="ATA32" s="15"/>
      <c r="ATB32" s="15"/>
      <c r="ATC32" s="15"/>
      <c r="ATD32" s="15"/>
      <c r="ATE32" s="15"/>
      <c r="ATF32" s="15"/>
      <c r="ATG32" s="15"/>
      <c r="ATH32" s="15"/>
      <c r="ATI32" s="15"/>
      <c r="ATJ32" s="15"/>
      <c r="ATK32" s="15"/>
      <c r="ATL32" s="15"/>
      <c r="ATM32" s="15"/>
      <c r="ATN32" s="15"/>
      <c r="ATO32" s="15"/>
      <c r="ATP32" s="15"/>
      <c r="ATQ32" s="15"/>
      <c r="ATR32" s="15"/>
      <c r="ATS32" s="15"/>
      <c r="ATT32" s="15"/>
      <c r="ATU32" s="15"/>
      <c r="ATV32" s="15"/>
      <c r="ATW32" s="15"/>
      <c r="ATX32" s="15"/>
      <c r="ATY32" s="15"/>
      <c r="ATZ32" s="15"/>
      <c r="AUA32" s="15"/>
      <c r="AUB32" s="15"/>
      <c r="AUC32" s="15"/>
      <c r="AUD32" s="15"/>
      <c r="AUE32" s="15"/>
      <c r="AUF32" s="15"/>
      <c r="AUG32" s="15"/>
      <c r="AUH32" s="15"/>
      <c r="AUI32" s="15"/>
      <c r="AUJ32" s="15"/>
      <c r="AUK32" s="15"/>
      <c r="AUL32" s="15"/>
      <c r="AUM32" s="15"/>
      <c r="AUN32" s="15"/>
      <c r="AUO32" s="15"/>
      <c r="AUP32" s="15"/>
      <c r="AUQ32" s="15"/>
      <c r="AUR32" s="15"/>
      <c r="AUS32" s="15"/>
      <c r="AUT32" s="15"/>
      <c r="AUU32" s="15"/>
      <c r="AUV32" s="15"/>
      <c r="AUW32" s="15"/>
      <c r="AUX32" s="15"/>
      <c r="AUY32" s="15"/>
      <c r="AUZ32" s="15"/>
      <c r="AVA32" s="15"/>
      <c r="AVB32" s="15"/>
      <c r="AVC32" s="15"/>
      <c r="AVD32" s="15"/>
      <c r="AVE32" s="15"/>
      <c r="AVF32" s="15"/>
      <c r="AVG32" s="15"/>
      <c r="AVH32" s="15"/>
      <c r="AVI32" s="15"/>
      <c r="AVJ32" s="15"/>
      <c r="AVK32" s="15"/>
      <c r="AVL32" s="15"/>
      <c r="AVM32" s="15"/>
      <c r="AVN32" s="15"/>
      <c r="AVO32" s="15"/>
      <c r="AVP32" s="15"/>
      <c r="AVQ32" s="15"/>
      <c r="AVR32" s="15"/>
      <c r="AVS32" s="15"/>
      <c r="AVT32" s="15"/>
      <c r="AVU32" s="15"/>
      <c r="AVV32" s="15"/>
      <c r="AVW32" s="15"/>
      <c r="AVX32" s="15"/>
      <c r="AVY32" s="15"/>
      <c r="AVZ32" s="15"/>
      <c r="AWA32" s="15"/>
      <c r="AWB32" s="15"/>
      <c r="AWC32" s="15"/>
      <c r="AWD32" s="15"/>
      <c r="AWE32" s="15"/>
      <c r="AWF32" s="15"/>
      <c r="AWG32" s="15"/>
      <c r="AWH32" s="15"/>
      <c r="AWI32" s="15"/>
      <c r="AWJ32" s="15"/>
      <c r="AWK32" s="15"/>
      <c r="AWL32" s="15"/>
      <c r="AWM32" s="15"/>
      <c r="AWN32" s="15"/>
      <c r="AWO32" s="15"/>
      <c r="AWP32" s="15"/>
      <c r="AWQ32" s="15"/>
      <c r="AWR32" s="15"/>
      <c r="AWS32" s="15"/>
      <c r="AWT32" s="15"/>
      <c r="AWU32" s="15"/>
      <c r="AWV32" s="15"/>
      <c r="AWW32" s="15"/>
      <c r="AWX32" s="15"/>
      <c r="AWY32" s="15"/>
      <c r="AWZ32" s="15"/>
      <c r="AXA32" s="15"/>
      <c r="AXB32" s="15"/>
      <c r="AXC32" s="15"/>
      <c r="AXD32" s="15"/>
      <c r="AXE32" s="15"/>
      <c r="AXF32" s="15"/>
      <c r="AXG32" s="15"/>
      <c r="AXH32" s="15"/>
      <c r="AXI32" s="15"/>
      <c r="AXJ32" s="15"/>
      <c r="AXK32" s="15"/>
      <c r="AXL32" s="15"/>
      <c r="AXM32" s="15"/>
      <c r="AXN32" s="15"/>
      <c r="AXO32" s="15"/>
      <c r="AXP32" s="15"/>
      <c r="AXQ32" s="15"/>
      <c r="AXR32" s="15"/>
      <c r="AXS32" s="15"/>
      <c r="AXT32" s="15"/>
      <c r="AXU32" s="15"/>
      <c r="AXV32" s="15"/>
      <c r="AXW32" s="15"/>
      <c r="AXX32" s="15"/>
      <c r="AXY32" s="15"/>
      <c r="AXZ32" s="15"/>
      <c r="AYA32" s="15"/>
      <c r="AYB32" s="15"/>
      <c r="AYC32" s="15"/>
      <c r="AYD32" s="15"/>
      <c r="AYE32" s="15"/>
      <c r="AYF32" s="15"/>
      <c r="AYG32" s="15"/>
      <c r="AYH32" s="15"/>
      <c r="AYI32" s="15"/>
      <c r="AYJ32" s="15"/>
      <c r="AYK32" s="15"/>
      <c r="AYL32" s="15"/>
      <c r="AYM32" s="15"/>
      <c r="AYN32" s="15"/>
      <c r="AYO32" s="15"/>
      <c r="AYP32" s="15"/>
      <c r="AYQ32" s="15"/>
      <c r="AYR32" s="15"/>
      <c r="AYS32" s="15"/>
      <c r="AYT32" s="15"/>
      <c r="AYU32" s="15"/>
      <c r="AYV32" s="15"/>
      <c r="AYW32" s="15"/>
      <c r="AYX32" s="15"/>
      <c r="AYY32" s="15"/>
      <c r="AYZ32" s="15"/>
      <c r="AZA32" s="15"/>
      <c r="AZB32" s="15"/>
      <c r="AZC32" s="15"/>
      <c r="AZD32" s="15"/>
      <c r="AZE32" s="15"/>
      <c r="AZF32" s="15"/>
      <c r="AZG32" s="15"/>
      <c r="AZH32" s="15"/>
      <c r="AZI32" s="15"/>
      <c r="AZJ32" s="15"/>
      <c r="AZK32" s="15"/>
      <c r="AZL32" s="15"/>
      <c r="AZM32" s="15"/>
      <c r="AZN32" s="15"/>
      <c r="AZO32" s="15"/>
      <c r="AZP32" s="15"/>
      <c r="AZQ32" s="15"/>
      <c r="AZR32" s="15"/>
      <c r="AZS32" s="15"/>
      <c r="AZT32" s="15"/>
      <c r="AZU32" s="15"/>
      <c r="AZV32" s="15"/>
      <c r="AZW32" s="15"/>
      <c r="AZX32" s="15"/>
      <c r="AZY32" s="15"/>
      <c r="AZZ32" s="15"/>
      <c r="BAA32" s="15"/>
      <c r="BAB32" s="15"/>
      <c r="BAC32" s="15"/>
      <c r="BAD32" s="15"/>
      <c r="BAE32" s="15"/>
      <c r="BAF32" s="15"/>
      <c r="BAG32" s="15"/>
      <c r="BAH32" s="15"/>
      <c r="BAI32" s="15"/>
      <c r="BAJ32" s="15"/>
      <c r="BAK32" s="15"/>
      <c r="BAL32" s="15"/>
      <c r="BAM32" s="15"/>
      <c r="BAN32" s="15"/>
      <c r="BAO32" s="15"/>
      <c r="BAP32" s="15"/>
      <c r="BAQ32" s="15"/>
      <c r="BAR32" s="15"/>
      <c r="BAS32" s="15"/>
      <c r="BAT32" s="15"/>
      <c r="BAU32" s="15"/>
      <c r="BAV32" s="15"/>
      <c r="BAW32" s="15"/>
      <c r="BAX32" s="15"/>
      <c r="BAY32" s="15"/>
      <c r="BAZ32" s="15"/>
      <c r="BBA32" s="15"/>
      <c r="BBB32" s="15"/>
      <c r="BBC32" s="15"/>
      <c r="BBD32" s="15"/>
      <c r="BBE32" s="15"/>
      <c r="BBF32" s="15"/>
      <c r="BBG32" s="15"/>
      <c r="BBH32" s="15"/>
      <c r="BBI32" s="15"/>
      <c r="BBJ32" s="15"/>
      <c r="BBK32" s="15"/>
      <c r="BBL32" s="15"/>
      <c r="BBM32" s="15"/>
      <c r="BBN32" s="15"/>
      <c r="BBO32" s="15"/>
      <c r="BBP32" s="15"/>
      <c r="BBQ32" s="15"/>
      <c r="BBR32" s="15"/>
      <c r="BBS32" s="15"/>
      <c r="BBT32" s="15"/>
      <c r="BBU32" s="15"/>
      <c r="BBV32" s="15"/>
      <c r="BBW32" s="15"/>
      <c r="BBX32" s="15"/>
      <c r="BBY32" s="15"/>
      <c r="BBZ32" s="15"/>
      <c r="BCA32" s="15"/>
      <c r="BCB32" s="15"/>
      <c r="BCC32" s="15"/>
      <c r="BCD32" s="15"/>
      <c r="BCE32" s="15"/>
      <c r="BCF32" s="15"/>
      <c r="BCG32" s="15"/>
      <c r="BCH32" s="15"/>
      <c r="BCI32" s="15"/>
      <c r="BCJ32" s="15"/>
      <c r="BCK32" s="15"/>
      <c r="BCL32" s="15"/>
      <c r="BCM32" s="15"/>
      <c r="BCN32" s="15"/>
      <c r="BCO32" s="15"/>
      <c r="BCP32" s="15"/>
      <c r="BCQ32" s="15"/>
      <c r="BCR32" s="15"/>
      <c r="BCS32" s="15"/>
      <c r="BCT32" s="15"/>
      <c r="BCU32" s="15"/>
      <c r="BCV32" s="15"/>
      <c r="BCW32" s="15"/>
      <c r="BCX32" s="15"/>
      <c r="BCY32" s="15"/>
      <c r="BCZ32" s="15"/>
      <c r="BDA32" s="15"/>
      <c r="BDB32" s="15"/>
      <c r="BDC32" s="15"/>
      <c r="BDD32" s="15"/>
      <c r="BDE32" s="15"/>
      <c r="BDF32" s="15"/>
      <c r="BDG32" s="15"/>
      <c r="BDH32" s="15"/>
      <c r="BDI32" s="15"/>
      <c r="BDJ32" s="15"/>
      <c r="BDK32" s="15"/>
      <c r="BDL32" s="15"/>
      <c r="BDM32" s="15"/>
      <c r="BDN32" s="15"/>
      <c r="BDO32" s="15"/>
      <c r="BDP32" s="15"/>
      <c r="BDQ32" s="15"/>
      <c r="BDR32" s="15"/>
      <c r="BDS32" s="15"/>
      <c r="BDT32" s="15"/>
      <c r="BDU32" s="15"/>
      <c r="BDV32" s="15"/>
      <c r="BDW32" s="15"/>
      <c r="BDX32" s="15"/>
      <c r="BDY32" s="15"/>
      <c r="BDZ32" s="15"/>
      <c r="BEA32" s="15"/>
      <c r="BEB32" s="15"/>
      <c r="BEC32" s="15"/>
      <c r="BED32" s="15"/>
      <c r="BEE32" s="15"/>
      <c r="BEF32" s="15"/>
      <c r="BEG32" s="15"/>
      <c r="BEH32" s="15"/>
      <c r="BEI32" s="15"/>
      <c r="BEJ32" s="15"/>
      <c r="BEK32" s="15"/>
      <c r="BEL32" s="15"/>
      <c r="BEM32" s="15"/>
      <c r="BEN32" s="15"/>
      <c r="BEO32" s="15"/>
      <c r="BEP32" s="15"/>
      <c r="BEQ32" s="15"/>
      <c r="BER32" s="15"/>
      <c r="BES32" s="15"/>
      <c r="BET32" s="15"/>
      <c r="BEU32" s="15"/>
      <c r="BEV32" s="15"/>
      <c r="BEW32" s="15"/>
      <c r="BEX32" s="15"/>
      <c r="BEY32" s="15"/>
      <c r="BEZ32" s="15"/>
      <c r="BFA32" s="15"/>
      <c r="BFB32" s="15"/>
      <c r="BFC32" s="15"/>
      <c r="BFD32" s="15"/>
      <c r="BFE32" s="15"/>
      <c r="BFF32" s="15"/>
      <c r="BFG32" s="15"/>
      <c r="BFH32" s="15"/>
      <c r="BFI32" s="15"/>
      <c r="BFJ32" s="15"/>
      <c r="BFK32" s="15"/>
      <c r="BFL32" s="15"/>
      <c r="BFM32" s="15"/>
      <c r="BFN32" s="15"/>
      <c r="BFO32" s="15"/>
      <c r="BFP32" s="15"/>
      <c r="BFQ32" s="15"/>
      <c r="BFR32" s="15"/>
      <c r="BFS32" s="15"/>
      <c r="BFT32" s="15"/>
      <c r="BFU32" s="15"/>
      <c r="BFV32" s="15"/>
      <c r="BFW32" s="15"/>
      <c r="BFX32" s="15"/>
      <c r="BFY32" s="15"/>
      <c r="BFZ32" s="15"/>
      <c r="BGA32" s="15"/>
      <c r="BGB32" s="15"/>
      <c r="BGC32" s="15"/>
      <c r="BGD32" s="15"/>
      <c r="BGE32" s="15"/>
      <c r="BGF32" s="15"/>
      <c r="BGG32" s="15"/>
      <c r="BGH32" s="15"/>
      <c r="BGI32" s="15"/>
      <c r="BGJ32" s="15"/>
      <c r="BGK32" s="15"/>
      <c r="BGL32" s="15"/>
      <c r="BGM32" s="15"/>
      <c r="BGN32" s="15"/>
      <c r="BGO32" s="15"/>
      <c r="BGP32" s="15"/>
      <c r="BGQ32" s="15"/>
      <c r="BGR32" s="15"/>
      <c r="BGS32" s="15"/>
      <c r="BGT32" s="15"/>
      <c r="BGU32" s="15"/>
      <c r="BGV32" s="15"/>
      <c r="BGW32" s="15"/>
      <c r="BGX32" s="15"/>
      <c r="BGY32" s="15"/>
      <c r="BGZ32" s="15"/>
      <c r="BHA32" s="15"/>
      <c r="BHB32" s="15"/>
      <c r="BHC32" s="15"/>
      <c r="BHD32" s="15"/>
      <c r="BHE32" s="15"/>
      <c r="BHF32" s="15"/>
      <c r="BHG32" s="15"/>
      <c r="BHH32" s="15"/>
      <c r="BHI32" s="15"/>
      <c r="BHJ32" s="15"/>
      <c r="BHK32" s="15"/>
      <c r="BHL32" s="15"/>
      <c r="BHM32" s="15"/>
      <c r="BHN32" s="15"/>
      <c r="BHO32" s="15"/>
      <c r="BHP32" s="15"/>
      <c r="BHQ32" s="15"/>
      <c r="BHR32" s="15"/>
      <c r="BHS32" s="15"/>
      <c r="BHT32" s="15"/>
      <c r="BHU32" s="15"/>
      <c r="BHV32" s="15"/>
      <c r="BHW32" s="15"/>
      <c r="BHX32" s="15"/>
      <c r="BHY32" s="15"/>
      <c r="BHZ32" s="15"/>
      <c r="BIA32" s="15"/>
      <c r="BIB32" s="15"/>
      <c r="BIC32" s="15"/>
      <c r="BID32" s="15"/>
      <c r="BIE32" s="15"/>
      <c r="BIF32" s="15"/>
      <c r="BIG32" s="15"/>
      <c r="BIH32" s="15"/>
      <c r="BII32" s="15"/>
      <c r="BIJ32" s="15"/>
      <c r="BIK32" s="15"/>
      <c r="BIL32" s="15"/>
      <c r="BIM32" s="15"/>
      <c r="BIN32" s="15"/>
      <c r="BIO32" s="15"/>
      <c r="BIP32" s="15"/>
      <c r="BIQ32" s="15"/>
      <c r="BIR32" s="15"/>
      <c r="BIS32" s="15"/>
      <c r="BIT32" s="15"/>
      <c r="BIU32" s="15"/>
      <c r="BIV32" s="15"/>
      <c r="BIW32" s="15"/>
      <c r="BIX32" s="15"/>
      <c r="BIY32" s="15"/>
      <c r="BIZ32" s="15"/>
      <c r="BJA32" s="15"/>
      <c r="BJB32" s="15"/>
      <c r="BJC32" s="15"/>
      <c r="BJD32" s="15"/>
      <c r="BJE32" s="15"/>
      <c r="BJF32" s="15"/>
      <c r="BJG32" s="15"/>
      <c r="BJH32" s="15"/>
      <c r="BJI32" s="15"/>
      <c r="BJJ32" s="15"/>
      <c r="BJK32" s="15"/>
      <c r="BJL32" s="15"/>
      <c r="BJM32" s="15"/>
      <c r="BJN32" s="15"/>
      <c r="BJO32" s="15"/>
      <c r="BJP32" s="15"/>
      <c r="BJQ32" s="15"/>
      <c r="BJR32" s="15"/>
      <c r="BJS32" s="15"/>
      <c r="BJT32" s="15"/>
      <c r="BJU32" s="15"/>
      <c r="BJV32" s="15"/>
      <c r="BJW32" s="15"/>
      <c r="BJX32" s="15"/>
      <c r="BJY32" s="15"/>
      <c r="BJZ32" s="15"/>
      <c r="BKA32" s="15"/>
      <c r="BKB32" s="15"/>
      <c r="BKC32" s="15"/>
      <c r="BKD32" s="15"/>
      <c r="BKE32" s="15"/>
      <c r="BKF32" s="15"/>
      <c r="BKG32" s="15"/>
      <c r="BKH32" s="15"/>
      <c r="BKI32" s="15"/>
      <c r="BKJ32" s="15"/>
      <c r="BKK32" s="15"/>
      <c r="BKL32" s="15"/>
      <c r="BKM32" s="15"/>
      <c r="BKN32" s="15"/>
      <c r="BKO32" s="15"/>
      <c r="BKP32" s="15"/>
      <c r="BKQ32" s="15"/>
      <c r="BKR32" s="15"/>
      <c r="BKS32" s="15"/>
      <c r="BKT32" s="15"/>
      <c r="BKU32" s="15"/>
      <c r="BKV32" s="15"/>
      <c r="BKW32" s="15"/>
      <c r="BKX32" s="15"/>
      <c r="BKY32" s="15"/>
      <c r="BKZ32" s="15"/>
      <c r="BLA32" s="15"/>
      <c r="BLB32" s="15"/>
      <c r="BLC32" s="15"/>
      <c r="BLD32" s="15"/>
      <c r="BLE32" s="15"/>
      <c r="BLF32" s="15"/>
      <c r="BLG32" s="15"/>
      <c r="BLH32" s="15"/>
      <c r="BLI32" s="15"/>
      <c r="BLJ32" s="15"/>
      <c r="BLK32" s="15"/>
      <c r="BLL32" s="15"/>
      <c r="BLM32" s="15"/>
      <c r="BLN32" s="15"/>
      <c r="BLO32" s="15"/>
      <c r="BLP32" s="15"/>
      <c r="BLQ32" s="15"/>
      <c r="BLR32" s="15"/>
      <c r="BLS32" s="15"/>
      <c r="BLT32" s="15"/>
      <c r="BLU32" s="15"/>
      <c r="BLV32" s="15"/>
      <c r="BLW32" s="15"/>
      <c r="BLX32" s="15"/>
      <c r="BLY32" s="15"/>
      <c r="BLZ32" s="15"/>
      <c r="BMA32" s="15"/>
      <c r="BMB32" s="15"/>
      <c r="BMC32" s="15"/>
      <c r="BMD32" s="15"/>
      <c r="BME32" s="15"/>
      <c r="BMF32" s="15"/>
      <c r="BMG32" s="15"/>
      <c r="BMH32" s="15"/>
      <c r="BMI32" s="15"/>
      <c r="BMJ32" s="15"/>
      <c r="BMK32" s="15"/>
      <c r="BML32" s="15"/>
      <c r="BMM32" s="15"/>
      <c r="BMN32" s="15"/>
      <c r="BMO32" s="15"/>
      <c r="BMP32" s="15"/>
      <c r="BMQ32" s="15"/>
      <c r="BMR32" s="15"/>
      <c r="BMS32" s="15"/>
      <c r="BMT32" s="15"/>
      <c r="BMU32" s="15"/>
      <c r="BMV32" s="15"/>
      <c r="BMW32" s="15"/>
      <c r="BMX32" s="15"/>
      <c r="BMY32" s="15"/>
      <c r="BMZ32" s="15"/>
      <c r="BNA32" s="15"/>
      <c r="BNB32" s="15"/>
      <c r="BNC32" s="15"/>
      <c r="BND32" s="15"/>
      <c r="BNE32" s="15"/>
      <c r="BNF32" s="15"/>
      <c r="BNG32" s="15"/>
      <c r="BNH32" s="15"/>
      <c r="BNI32" s="15"/>
      <c r="BNJ32" s="15"/>
      <c r="BNK32" s="15"/>
      <c r="BNL32" s="15"/>
      <c r="BNM32" s="15"/>
      <c r="BNN32" s="15"/>
      <c r="BNO32" s="15"/>
      <c r="BNP32" s="15"/>
      <c r="BNQ32" s="15"/>
      <c r="BNR32" s="15"/>
      <c r="BNS32" s="15"/>
      <c r="BNT32" s="15"/>
      <c r="BNU32" s="15"/>
      <c r="BNV32" s="15"/>
      <c r="BNW32" s="15"/>
      <c r="BNX32" s="15"/>
      <c r="BNY32" s="15"/>
      <c r="BNZ32" s="15"/>
      <c r="BOA32" s="15"/>
      <c r="BOB32" s="15"/>
      <c r="BOC32" s="15"/>
      <c r="BOD32" s="15"/>
      <c r="BOE32" s="15"/>
      <c r="BOF32" s="15"/>
      <c r="BOG32" s="15"/>
      <c r="BOH32" s="15"/>
      <c r="BOI32" s="15"/>
      <c r="BOJ32" s="15"/>
      <c r="BOK32" s="15"/>
      <c r="BOL32" s="15"/>
      <c r="BOM32" s="15"/>
      <c r="BON32" s="15"/>
      <c r="BOO32" s="15"/>
      <c r="BOP32" s="15"/>
      <c r="BOQ32" s="15"/>
      <c r="BOR32" s="15"/>
      <c r="BOS32" s="15"/>
      <c r="BOT32" s="15"/>
      <c r="BOU32" s="15"/>
      <c r="BOV32" s="15"/>
      <c r="BOW32" s="15"/>
      <c r="BOX32" s="15"/>
      <c r="BOY32" s="15"/>
      <c r="BOZ32" s="15"/>
      <c r="BPA32" s="15"/>
      <c r="BPB32" s="15"/>
      <c r="BPC32" s="15"/>
      <c r="BPD32" s="15"/>
      <c r="BPE32" s="15"/>
      <c r="BPF32" s="15"/>
      <c r="BPG32" s="15"/>
      <c r="BPH32" s="15"/>
      <c r="BPI32" s="15"/>
      <c r="BPJ32" s="15"/>
      <c r="BPK32" s="15"/>
      <c r="BPL32" s="15"/>
      <c r="BPM32" s="15"/>
      <c r="BPN32" s="15"/>
      <c r="BPO32" s="15"/>
      <c r="BPP32" s="15"/>
      <c r="BPQ32" s="15"/>
      <c r="BPR32" s="15"/>
      <c r="BPS32" s="15"/>
      <c r="BPT32" s="15"/>
      <c r="BPU32" s="15"/>
      <c r="BPV32" s="15"/>
      <c r="BPW32" s="15"/>
      <c r="BPX32" s="15"/>
      <c r="BPY32" s="15"/>
      <c r="BPZ32" s="15"/>
      <c r="BQA32" s="15"/>
      <c r="BQB32" s="15"/>
      <c r="BQC32" s="15"/>
      <c r="BQD32" s="15"/>
      <c r="BQE32" s="15"/>
      <c r="BQF32" s="15"/>
      <c r="BQG32" s="15"/>
      <c r="BQH32" s="15"/>
      <c r="BQI32" s="15"/>
      <c r="BQJ32" s="15"/>
      <c r="BQK32" s="15"/>
      <c r="BQL32" s="15"/>
      <c r="BQM32" s="15"/>
      <c r="BQN32" s="15"/>
      <c r="BQO32" s="15"/>
      <c r="BQP32" s="15"/>
      <c r="BQQ32" s="15"/>
      <c r="BQR32" s="15"/>
      <c r="BQS32" s="15"/>
      <c r="BQT32" s="15"/>
      <c r="BQU32" s="15"/>
      <c r="BQV32" s="15"/>
      <c r="BQW32" s="15"/>
      <c r="BQX32" s="15"/>
      <c r="BQY32" s="15"/>
      <c r="BQZ32" s="15"/>
      <c r="BRA32" s="15"/>
      <c r="BRB32" s="15"/>
      <c r="BRC32" s="15"/>
      <c r="BRD32" s="15"/>
      <c r="BRE32" s="15"/>
      <c r="BRF32" s="15"/>
      <c r="BRG32" s="15"/>
      <c r="BRH32" s="15"/>
      <c r="BRI32" s="15"/>
      <c r="BRJ32" s="15"/>
      <c r="BRK32" s="15"/>
      <c r="BRL32" s="15"/>
      <c r="BRM32" s="15"/>
      <c r="BRN32" s="15"/>
      <c r="BRO32" s="15"/>
      <c r="BRP32" s="15"/>
      <c r="BRQ32" s="15"/>
      <c r="BRR32" s="15"/>
      <c r="BRS32" s="15"/>
      <c r="BRT32" s="15"/>
      <c r="BRU32" s="15"/>
      <c r="BRV32" s="15"/>
      <c r="BRW32" s="15"/>
      <c r="BRX32" s="15"/>
      <c r="BRY32" s="15"/>
      <c r="BRZ32" s="15"/>
      <c r="BSA32" s="15"/>
      <c r="BSB32" s="15"/>
      <c r="BSC32" s="15"/>
      <c r="BSD32" s="15"/>
      <c r="BSE32" s="15"/>
      <c r="BSF32" s="15"/>
      <c r="BSG32" s="15"/>
      <c r="BSH32" s="15"/>
      <c r="BSI32" s="15"/>
      <c r="BSJ32" s="15"/>
      <c r="BSK32" s="15"/>
      <c r="BSL32" s="15"/>
      <c r="BSM32" s="15"/>
      <c r="BSN32" s="15"/>
      <c r="BSO32" s="15"/>
      <c r="BSP32" s="15"/>
      <c r="BSQ32" s="15"/>
      <c r="BSR32" s="15"/>
      <c r="BSS32" s="15"/>
      <c r="BST32" s="15"/>
      <c r="BSU32" s="15"/>
      <c r="BSV32" s="15"/>
      <c r="BSW32" s="15"/>
      <c r="BSX32" s="15"/>
      <c r="BSY32" s="15"/>
      <c r="BSZ32" s="15"/>
      <c r="BTA32" s="15"/>
      <c r="BTB32" s="15"/>
      <c r="BTC32" s="15"/>
      <c r="BTD32" s="15"/>
      <c r="BTE32" s="15"/>
      <c r="BTF32" s="15"/>
      <c r="BTG32" s="15"/>
      <c r="BTH32" s="15"/>
      <c r="BTI32" s="15"/>
      <c r="BTJ32" s="15"/>
      <c r="BTK32" s="15"/>
      <c r="BTL32" s="15"/>
      <c r="BTM32" s="15"/>
      <c r="BTN32" s="15"/>
      <c r="BTO32" s="15"/>
      <c r="BTP32" s="15"/>
      <c r="BTQ32" s="15"/>
      <c r="BTR32" s="15"/>
      <c r="BTS32" s="15"/>
      <c r="BTT32" s="15"/>
      <c r="BTU32" s="15"/>
      <c r="BTV32" s="15"/>
      <c r="BTW32" s="15"/>
      <c r="BTX32" s="15"/>
      <c r="BTY32" s="15"/>
      <c r="BTZ32" s="15"/>
      <c r="BUA32" s="15"/>
      <c r="BUB32" s="15"/>
      <c r="BUC32" s="15"/>
      <c r="BUD32" s="15"/>
      <c r="BUE32" s="15"/>
      <c r="BUF32" s="15"/>
      <c r="BUG32" s="15"/>
      <c r="BUH32" s="15"/>
      <c r="BUI32" s="15"/>
      <c r="BUJ32" s="15"/>
      <c r="BUK32" s="15"/>
      <c r="BUL32" s="15"/>
      <c r="BUM32" s="15"/>
      <c r="BUN32" s="15"/>
      <c r="BUO32" s="15"/>
      <c r="BUP32" s="15"/>
      <c r="BUQ32" s="15"/>
      <c r="BUR32" s="15"/>
      <c r="BUS32" s="15"/>
      <c r="BUT32" s="15"/>
      <c r="BUU32" s="15"/>
      <c r="BUV32" s="15"/>
      <c r="BUW32" s="15"/>
      <c r="BUX32" s="15"/>
      <c r="BUY32" s="15"/>
      <c r="BUZ32" s="15"/>
      <c r="BVA32" s="15"/>
      <c r="BVB32" s="15"/>
      <c r="BVC32" s="15"/>
      <c r="BVD32" s="15"/>
      <c r="BVE32" s="15"/>
      <c r="BVF32" s="15"/>
      <c r="BVG32" s="15"/>
      <c r="BVH32" s="15"/>
      <c r="BVI32" s="15"/>
      <c r="BVJ32" s="15"/>
      <c r="BVK32" s="15"/>
      <c r="BVL32" s="15"/>
      <c r="BVM32" s="15"/>
      <c r="BVN32" s="15"/>
      <c r="BVO32" s="15"/>
      <c r="BVP32" s="15"/>
      <c r="BVQ32" s="15"/>
      <c r="BVR32" s="15"/>
      <c r="BVS32" s="15"/>
      <c r="BVT32" s="15"/>
      <c r="BVU32" s="15"/>
      <c r="BVV32" s="15"/>
      <c r="BVW32" s="15"/>
      <c r="BVX32" s="15"/>
      <c r="BVY32" s="15"/>
      <c r="BVZ32" s="15"/>
      <c r="BWA32" s="15"/>
      <c r="BWB32" s="15"/>
      <c r="BWC32" s="15"/>
      <c r="BWD32" s="15"/>
      <c r="BWE32" s="15"/>
      <c r="BWF32" s="15"/>
      <c r="BWG32" s="15"/>
      <c r="BWH32" s="15"/>
      <c r="BWI32" s="15"/>
      <c r="BWJ32" s="15"/>
      <c r="BWK32" s="15"/>
      <c r="BWL32" s="15"/>
      <c r="BWM32" s="15"/>
      <c r="BWN32" s="15"/>
      <c r="BWO32" s="15"/>
      <c r="BWP32" s="15"/>
      <c r="BWQ32" s="15"/>
      <c r="BWR32" s="15"/>
      <c r="BWS32" s="15"/>
      <c r="BWT32" s="15"/>
      <c r="BWU32" s="15"/>
      <c r="BWV32" s="15"/>
      <c r="BWW32" s="15"/>
      <c r="BWX32" s="15"/>
      <c r="BWY32" s="15"/>
      <c r="BWZ32" s="15"/>
      <c r="BXA32" s="15"/>
      <c r="BXB32" s="15"/>
      <c r="BXC32" s="15"/>
      <c r="BXD32" s="15"/>
      <c r="BXE32" s="15"/>
      <c r="BXF32" s="15"/>
      <c r="BXG32" s="15"/>
      <c r="BXH32" s="15"/>
      <c r="BXI32" s="15"/>
      <c r="BXJ32" s="15"/>
      <c r="BXK32" s="15"/>
      <c r="BXL32" s="15"/>
      <c r="BXM32" s="15"/>
      <c r="BXN32" s="15"/>
      <c r="BXO32" s="15"/>
      <c r="BXP32" s="15"/>
      <c r="BXQ32" s="15"/>
      <c r="BXR32" s="15"/>
      <c r="BXS32" s="15"/>
      <c r="BXT32" s="15"/>
      <c r="BXU32" s="15"/>
      <c r="BXV32" s="15"/>
      <c r="BXW32" s="15"/>
      <c r="BXX32" s="15"/>
      <c r="BXY32" s="15"/>
      <c r="BXZ32" s="15"/>
      <c r="BYA32" s="15"/>
      <c r="BYB32" s="15"/>
      <c r="BYC32" s="15"/>
      <c r="BYD32" s="15"/>
      <c r="BYE32" s="15"/>
      <c r="BYF32" s="15"/>
      <c r="BYG32" s="15"/>
      <c r="BYH32" s="15"/>
      <c r="BYI32" s="15"/>
      <c r="BYJ32" s="15"/>
      <c r="BYK32" s="15"/>
      <c r="BYL32" s="15"/>
      <c r="BYM32" s="15"/>
      <c r="BYN32" s="15"/>
      <c r="BYO32" s="15"/>
      <c r="BYP32" s="15"/>
      <c r="BYQ32" s="15"/>
      <c r="BYR32" s="15"/>
      <c r="BYS32" s="15"/>
      <c r="BYT32" s="15"/>
      <c r="BYU32" s="15"/>
      <c r="BYV32" s="15"/>
      <c r="BYW32" s="15"/>
      <c r="BYX32" s="15"/>
      <c r="BYY32" s="15"/>
      <c r="BYZ32" s="15"/>
      <c r="BZA32" s="15"/>
      <c r="BZB32" s="15"/>
      <c r="BZC32" s="15"/>
      <c r="BZD32" s="15"/>
      <c r="BZE32" s="15"/>
      <c r="BZF32" s="15"/>
      <c r="BZG32" s="15"/>
      <c r="BZH32" s="15"/>
      <c r="BZI32" s="15"/>
      <c r="BZJ32" s="15"/>
      <c r="BZK32" s="15"/>
      <c r="BZL32" s="15"/>
      <c r="BZM32" s="15"/>
      <c r="BZN32" s="15"/>
      <c r="BZO32" s="15"/>
      <c r="BZP32" s="15"/>
      <c r="BZQ32" s="15"/>
      <c r="BZR32" s="15"/>
      <c r="BZS32" s="15"/>
      <c r="BZT32" s="15"/>
      <c r="BZU32" s="15"/>
      <c r="BZV32" s="15"/>
      <c r="BZW32" s="15"/>
      <c r="BZX32" s="15"/>
      <c r="BZY32" s="15"/>
      <c r="BZZ32" s="15"/>
      <c r="CAA32" s="15"/>
      <c r="CAB32" s="15"/>
      <c r="CAC32" s="15"/>
      <c r="CAD32" s="15"/>
      <c r="CAE32" s="15"/>
      <c r="CAF32" s="15"/>
      <c r="CAG32" s="15"/>
      <c r="CAH32" s="15"/>
      <c r="CAI32" s="15"/>
      <c r="CAJ32" s="15"/>
      <c r="CAK32" s="15"/>
      <c r="CAL32" s="15"/>
      <c r="CAM32" s="15"/>
      <c r="CAN32" s="15"/>
      <c r="CAO32" s="15"/>
      <c r="CAP32" s="15"/>
      <c r="CAQ32" s="15"/>
      <c r="CAR32" s="15"/>
      <c r="CAS32" s="15"/>
      <c r="CAT32" s="15"/>
      <c r="CAU32" s="15"/>
      <c r="CAV32" s="15"/>
      <c r="CAW32" s="15"/>
      <c r="CAX32" s="15"/>
      <c r="CAY32" s="15"/>
      <c r="CAZ32" s="15"/>
      <c r="CBA32" s="15"/>
      <c r="CBB32" s="15"/>
      <c r="CBC32" s="15"/>
      <c r="CBD32" s="15"/>
      <c r="CBE32" s="15"/>
      <c r="CBF32" s="15"/>
      <c r="CBG32" s="15"/>
      <c r="CBH32" s="15"/>
      <c r="CBI32" s="15"/>
      <c r="CBJ32" s="15"/>
      <c r="CBK32" s="15"/>
      <c r="CBL32" s="15"/>
      <c r="CBM32" s="15"/>
      <c r="CBN32" s="15"/>
      <c r="CBO32" s="15"/>
      <c r="CBP32" s="15"/>
      <c r="CBQ32" s="15"/>
      <c r="CBR32" s="15"/>
      <c r="CBS32" s="15"/>
      <c r="CBT32" s="15"/>
      <c r="CBU32" s="15"/>
      <c r="CBV32" s="15"/>
      <c r="CBW32" s="15"/>
      <c r="CBX32" s="15"/>
      <c r="CBY32" s="15"/>
      <c r="CBZ32" s="15"/>
      <c r="CCA32" s="15"/>
      <c r="CCB32" s="15"/>
      <c r="CCC32" s="15"/>
      <c r="CCD32" s="15"/>
      <c r="CCE32" s="15"/>
      <c r="CCF32" s="15"/>
      <c r="CCG32" s="15"/>
      <c r="CCH32" s="15"/>
      <c r="CCI32" s="15"/>
      <c r="CCJ32" s="15"/>
      <c r="CCK32" s="15"/>
      <c r="CCL32" s="15"/>
      <c r="CCM32" s="15"/>
      <c r="CCN32" s="15"/>
      <c r="CCO32" s="15"/>
      <c r="CCP32" s="15"/>
      <c r="CCQ32" s="15"/>
      <c r="CCR32" s="15"/>
      <c r="CCS32" s="15"/>
      <c r="CCT32" s="15"/>
      <c r="CCU32" s="15"/>
      <c r="CCV32" s="15"/>
      <c r="CCW32" s="15"/>
      <c r="CCX32" s="15"/>
      <c r="CCY32" s="15"/>
      <c r="CCZ32" s="15"/>
      <c r="CDA32" s="15"/>
      <c r="CDB32" s="15"/>
      <c r="CDC32" s="15"/>
      <c r="CDD32" s="15"/>
      <c r="CDE32" s="15"/>
      <c r="CDF32" s="15"/>
      <c r="CDG32" s="15"/>
      <c r="CDH32" s="15"/>
      <c r="CDI32" s="15"/>
      <c r="CDJ32" s="15"/>
      <c r="CDK32" s="15"/>
      <c r="CDL32" s="15"/>
      <c r="CDM32" s="15"/>
      <c r="CDN32" s="15"/>
      <c r="CDO32" s="15"/>
      <c r="CDP32" s="15"/>
      <c r="CDQ32" s="15"/>
      <c r="CDR32" s="15"/>
      <c r="CDS32" s="15"/>
      <c r="CDT32" s="15"/>
      <c r="CDU32" s="15"/>
      <c r="CDV32" s="15"/>
      <c r="CDW32" s="15"/>
      <c r="CDX32" s="15"/>
      <c r="CDY32" s="15"/>
      <c r="CDZ32" s="15"/>
      <c r="CEA32" s="15"/>
      <c r="CEB32" s="15"/>
      <c r="CEC32" s="15"/>
      <c r="CED32" s="15"/>
      <c r="CEE32" s="15"/>
      <c r="CEF32" s="15"/>
      <c r="CEG32" s="15"/>
      <c r="CEH32" s="15"/>
      <c r="CEI32" s="15"/>
      <c r="CEJ32" s="15"/>
      <c r="CEK32" s="15"/>
      <c r="CEL32" s="15"/>
      <c r="CEM32" s="15"/>
      <c r="CEN32" s="15"/>
      <c r="CEO32" s="15"/>
      <c r="CEP32" s="15"/>
      <c r="CEQ32" s="15"/>
      <c r="CER32" s="15"/>
      <c r="CES32" s="15"/>
      <c r="CET32" s="15"/>
      <c r="CEU32" s="15"/>
      <c r="CEV32" s="15"/>
      <c r="CEW32" s="15"/>
      <c r="CEX32" s="15"/>
      <c r="CEY32" s="15"/>
      <c r="CEZ32" s="15"/>
      <c r="CFA32" s="15"/>
      <c r="CFB32" s="15"/>
      <c r="CFC32" s="15"/>
      <c r="CFD32" s="15"/>
      <c r="CFE32" s="15"/>
      <c r="CFF32" s="15"/>
      <c r="CFG32" s="15"/>
      <c r="CFH32" s="15"/>
      <c r="CFI32" s="15"/>
      <c r="CFJ32" s="15"/>
      <c r="CFK32" s="15"/>
      <c r="CFL32" s="15"/>
      <c r="CFM32" s="15"/>
      <c r="CFN32" s="15"/>
      <c r="CFO32" s="15"/>
      <c r="CFP32" s="15"/>
      <c r="CFQ32" s="15"/>
      <c r="CFR32" s="15"/>
      <c r="CFS32" s="15"/>
      <c r="CFT32" s="15"/>
      <c r="CFU32" s="15"/>
      <c r="CFV32" s="15"/>
      <c r="CFW32" s="15"/>
      <c r="CFX32" s="15"/>
      <c r="CFY32" s="15"/>
      <c r="CFZ32" s="15"/>
      <c r="CGA32" s="15"/>
      <c r="CGB32" s="15"/>
      <c r="CGC32" s="15"/>
      <c r="CGD32" s="15"/>
      <c r="CGE32" s="15"/>
      <c r="CGF32" s="15"/>
      <c r="CGG32" s="15"/>
      <c r="CGH32" s="15"/>
      <c r="CGI32" s="15"/>
      <c r="CGJ32" s="15"/>
      <c r="CGK32" s="15"/>
      <c r="CGL32" s="15"/>
      <c r="CGM32" s="15"/>
      <c r="CGN32" s="15"/>
      <c r="CGO32" s="15"/>
      <c r="CGP32" s="15"/>
      <c r="CGQ32" s="15"/>
      <c r="CGR32" s="15"/>
      <c r="CGS32" s="15"/>
      <c r="CGT32" s="15"/>
      <c r="CGU32" s="15"/>
      <c r="CGV32" s="15"/>
      <c r="CGW32" s="15"/>
      <c r="CGX32" s="15"/>
      <c r="CGY32" s="15"/>
      <c r="CGZ32" s="15"/>
      <c r="CHA32" s="15"/>
      <c r="CHB32" s="15"/>
      <c r="CHC32" s="15"/>
      <c r="CHD32" s="15"/>
      <c r="CHE32" s="15"/>
      <c r="CHF32" s="15"/>
      <c r="CHG32" s="15"/>
      <c r="CHH32" s="15"/>
      <c r="CHI32" s="15"/>
      <c r="CHJ32" s="15"/>
      <c r="CHK32" s="15"/>
      <c r="CHL32" s="15"/>
      <c r="CHM32" s="15"/>
      <c r="CHN32" s="15"/>
      <c r="CHO32" s="15"/>
      <c r="CHP32" s="15"/>
      <c r="CHQ32" s="15"/>
      <c r="CHR32" s="15"/>
      <c r="CHS32" s="15"/>
      <c r="CHT32" s="15"/>
      <c r="CHU32" s="15"/>
      <c r="CHV32" s="15"/>
      <c r="CHW32" s="15"/>
      <c r="CHX32" s="15"/>
      <c r="CHY32" s="15"/>
      <c r="CHZ32" s="15"/>
      <c r="CIA32" s="15"/>
      <c r="CIB32" s="15"/>
      <c r="CIC32" s="15"/>
      <c r="CID32" s="15"/>
      <c r="CIE32" s="15"/>
      <c r="CIF32" s="15"/>
      <c r="CIG32" s="15"/>
      <c r="CIH32" s="15"/>
      <c r="CII32" s="15"/>
      <c r="CIJ32" s="15"/>
      <c r="CIK32" s="15"/>
      <c r="CIL32" s="15"/>
      <c r="CIM32" s="15"/>
      <c r="CIN32" s="15"/>
      <c r="CIO32" s="15"/>
      <c r="CIP32" s="15"/>
      <c r="CIQ32" s="15"/>
      <c r="CIR32" s="15"/>
      <c r="CIS32" s="15"/>
      <c r="CIT32" s="15"/>
      <c r="CIU32" s="15"/>
      <c r="CIV32" s="15"/>
      <c r="CIW32" s="15"/>
      <c r="CIX32" s="15"/>
      <c r="CIY32" s="15"/>
      <c r="CIZ32" s="15"/>
      <c r="CJA32" s="15"/>
      <c r="CJB32" s="15"/>
      <c r="CJC32" s="15"/>
      <c r="CJD32" s="15"/>
      <c r="CJE32" s="15"/>
      <c r="CJF32" s="15"/>
      <c r="CJG32" s="15"/>
      <c r="CJH32" s="15"/>
      <c r="CJI32" s="15"/>
      <c r="CJJ32" s="15"/>
      <c r="CJK32" s="15"/>
      <c r="CJL32" s="15"/>
      <c r="CJM32" s="15"/>
      <c r="CJN32" s="15"/>
      <c r="CJO32" s="15"/>
      <c r="CJP32" s="15"/>
      <c r="CJQ32" s="15"/>
      <c r="CJR32" s="15"/>
      <c r="CJS32" s="15"/>
      <c r="CJT32" s="15"/>
      <c r="CJU32" s="15"/>
      <c r="CJV32" s="15"/>
      <c r="CJW32" s="15"/>
      <c r="CJX32" s="15"/>
      <c r="CJY32" s="15"/>
      <c r="CJZ32" s="15"/>
      <c r="CKA32" s="15"/>
      <c r="CKB32" s="15"/>
      <c r="CKC32" s="15"/>
      <c r="CKD32" s="15"/>
      <c r="CKE32" s="15"/>
      <c r="CKF32" s="15"/>
      <c r="CKG32" s="15"/>
      <c r="CKH32" s="15"/>
      <c r="CKI32" s="15"/>
      <c r="CKJ32" s="15"/>
      <c r="CKK32" s="15"/>
      <c r="CKL32" s="15"/>
      <c r="CKM32" s="15"/>
      <c r="CKN32" s="15"/>
      <c r="CKO32" s="15"/>
      <c r="CKP32" s="15"/>
      <c r="CKQ32" s="15"/>
      <c r="CKR32" s="15"/>
      <c r="CKS32" s="15"/>
      <c r="CKT32" s="15"/>
      <c r="CKU32" s="15"/>
      <c r="CKV32" s="15"/>
      <c r="CKW32" s="15"/>
      <c r="CKX32" s="15"/>
      <c r="CKY32" s="15"/>
      <c r="CKZ32" s="15"/>
      <c r="CLA32" s="15"/>
      <c r="CLB32" s="15"/>
      <c r="CLC32" s="15"/>
      <c r="CLD32" s="15"/>
      <c r="CLE32" s="15"/>
      <c r="CLF32" s="15"/>
      <c r="CLG32" s="15"/>
      <c r="CLH32" s="15"/>
      <c r="CLI32" s="15"/>
      <c r="CLJ32" s="15"/>
      <c r="CLK32" s="15"/>
      <c r="CLL32" s="15"/>
      <c r="CLM32" s="15"/>
      <c r="CLN32" s="15"/>
      <c r="CLO32" s="15"/>
      <c r="CLP32" s="15"/>
      <c r="CLQ32" s="15"/>
      <c r="CLR32" s="15"/>
      <c r="CLS32" s="15"/>
      <c r="CLT32" s="15"/>
      <c r="CLU32" s="15"/>
      <c r="CLV32" s="15"/>
      <c r="CLW32" s="15"/>
      <c r="CLX32" s="15"/>
      <c r="CLY32" s="15"/>
      <c r="CLZ32" s="15"/>
      <c r="CMA32" s="15"/>
      <c r="CMB32" s="15"/>
      <c r="CMC32" s="15"/>
      <c r="CMD32" s="15"/>
      <c r="CME32" s="15"/>
      <c r="CMF32" s="15"/>
      <c r="CMG32" s="15"/>
      <c r="CMH32" s="15"/>
      <c r="CMI32" s="15"/>
      <c r="CMJ32" s="15"/>
      <c r="CMK32" s="15"/>
      <c r="CML32" s="15"/>
      <c r="CMM32" s="15"/>
      <c r="CMN32" s="15"/>
      <c r="CMO32" s="15"/>
      <c r="CMP32" s="15"/>
      <c r="CMQ32" s="15"/>
      <c r="CMR32" s="15"/>
      <c r="CMS32" s="15"/>
      <c r="CMT32" s="15"/>
      <c r="CMU32" s="15"/>
      <c r="CMV32" s="15"/>
      <c r="CMW32" s="15"/>
      <c r="CMX32" s="15"/>
      <c r="CMY32" s="15"/>
      <c r="CMZ32" s="15"/>
      <c r="CNA32" s="15"/>
      <c r="CNB32" s="15"/>
      <c r="CNC32" s="15"/>
      <c r="CND32" s="15"/>
      <c r="CNE32" s="15"/>
      <c r="CNF32" s="15"/>
      <c r="CNG32" s="15"/>
      <c r="CNH32" s="15"/>
      <c r="CNI32" s="15"/>
      <c r="CNJ32" s="15"/>
      <c r="CNK32" s="15"/>
      <c r="CNL32" s="15"/>
      <c r="CNM32" s="15"/>
      <c r="CNN32" s="15"/>
      <c r="CNO32" s="15"/>
      <c r="CNP32" s="15"/>
      <c r="CNQ32" s="15"/>
      <c r="CNR32" s="15"/>
      <c r="CNS32" s="15"/>
      <c r="CNT32" s="15"/>
      <c r="CNU32" s="15"/>
      <c r="CNV32" s="15"/>
      <c r="CNW32" s="15"/>
      <c r="CNX32" s="15"/>
      <c r="CNY32" s="15"/>
      <c r="CNZ32" s="15"/>
      <c r="COA32" s="15"/>
      <c r="COB32" s="15"/>
      <c r="COC32" s="15"/>
      <c r="COD32" s="15"/>
      <c r="COE32" s="15"/>
      <c r="COF32" s="15"/>
      <c r="COG32" s="15"/>
      <c r="COH32" s="15"/>
      <c r="COI32" s="15"/>
      <c r="COJ32" s="15"/>
      <c r="COK32" s="15"/>
      <c r="COL32" s="15"/>
      <c r="COM32" s="15"/>
      <c r="CON32" s="15"/>
      <c r="COO32" s="15"/>
      <c r="COP32" s="15"/>
      <c r="COQ32" s="15"/>
      <c r="COR32" s="15"/>
      <c r="COS32" s="15"/>
      <c r="COT32" s="15"/>
      <c r="COU32" s="15"/>
      <c r="COV32" s="15"/>
      <c r="COW32" s="15"/>
      <c r="COX32" s="15"/>
      <c r="COY32" s="15"/>
      <c r="COZ32" s="15"/>
      <c r="CPA32" s="15"/>
      <c r="CPB32" s="15"/>
      <c r="CPC32" s="15"/>
      <c r="CPD32" s="15"/>
      <c r="CPE32" s="15"/>
      <c r="CPF32" s="15"/>
      <c r="CPG32" s="15"/>
      <c r="CPH32" s="15"/>
      <c r="CPI32" s="15"/>
      <c r="CPJ32" s="15"/>
      <c r="CPK32" s="15"/>
      <c r="CPL32" s="15"/>
      <c r="CPM32" s="15"/>
      <c r="CPN32" s="15"/>
      <c r="CPO32" s="15"/>
      <c r="CPP32" s="15"/>
      <c r="CPQ32" s="15"/>
      <c r="CPR32" s="15"/>
      <c r="CPS32" s="15"/>
      <c r="CPT32" s="15"/>
      <c r="CPU32" s="15"/>
      <c r="CPV32" s="15"/>
      <c r="CPW32" s="15"/>
      <c r="CPX32" s="15"/>
      <c r="CPY32" s="15"/>
      <c r="CPZ32" s="15"/>
      <c r="CQA32" s="15"/>
      <c r="CQB32" s="15"/>
      <c r="CQC32" s="15"/>
      <c r="CQD32" s="15"/>
      <c r="CQE32" s="15"/>
      <c r="CQF32" s="15"/>
      <c r="CQG32" s="15"/>
      <c r="CQH32" s="15"/>
      <c r="CQI32" s="15"/>
      <c r="CQJ32" s="15"/>
      <c r="CQK32" s="15"/>
      <c r="CQL32" s="15"/>
      <c r="CQM32" s="15"/>
      <c r="CQN32" s="15"/>
      <c r="CQO32" s="15"/>
      <c r="CQP32" s="15"/>
      <c r="CQQ32" s="15"/>
      <c r="CQR32" s="15"/>
      <c r="CQS32" s="15"/>
      <c r="CQT32" s="15"/>
      <c r="CQU32" s="15"/>
      <c r="CQV32" s="15"/>
      <c r="CQW32" s="15"/>
      <c r="CQX32" s="15"/>
      <c r="CQY32" s="15"/>
      <c r="CQZ32" s="15"/>
      <c r="CRA32" s="15"/>
      <c r="CRB32" s="15"/>
      <c r="CRC32" s="15"/>
      <c r="CRD32" s="15"/>
      <c r="CRE32" s="15"/>
      <c r="CRF32" s="15"/>
      <c r="CRG32" s="15"/>
      <c r="CRH32" s="15"/>
      <c r="CRI32" s="15"/>
      <c r="CRJ32" s="15"/>
      <c r="CRK32" s="15"/>
      <c r="CRL32" s="15"/>
      <c r="CRM32" s="15"/>
      <c r="CRN32" s="15"/>
      <c r="CRO32" s="15"/>
      <c r="CRP32" s="15"/>
      <c r="CRQ32" s="15"/>
      <c r="CRR32" s="15"/>
      <c r="CRS32" s="15"/>
      <c r="CRT32" s="15"/>
      <c r="CRU32" s="15"/>
      <c r="CRV32" s="15"/>
      <c r="CRW32" s="15"/>
      <c r="CRX32" s="15"/>
      <c r="CRY32" s="15"/>
      <c r="CRZ32" s="15"/>
      <c r="CSA32" s="15"/>
      <c r="CSB32" s="15"/>
      <c r="CSC32" s="15"/>
      <c r="CSD32" s="15"/>
      <c r="CSE32" s="15"/>
      <c r="CSF32" s="15"/>
      <c r="CSG32" s="15"/>
      <c r="CSH32" s="15"/>
      <c r="CSI32" s="15"/>
      <c r="CSJ32" s="15"/>
      <c r="CSK32" s="15"/>
      <c r="CSL32" s="15"/>
      <c r="CSM32" s="15"/>
      <c r="CSN32" s="15"/>
      <c r="CSO32" s="15"/>
      <c r="CSP32" s="15"/>
      <c r="CSQ32" s="15"/>
      <c r="CSR32" s="15"/>
      <c r="CSS32" s="15"/>
      <c r="CST32" s="15"/>
      <c r="CSU32" s="15"/>
      <c r="CSV32" s="15"/>
      <c r="CSW32" s="15"/>
      <c r="CSX32" s="15"/>
      <c r="CSY32" s="15"/>
      <c r="CSZ32" s="15"/>
      <c r="CTA32" s="15"/>
      <c r="CTB32" s="15"/>
      <c r="CTC32" s="15"/>
      <c r="CTD32" s="15"/>
      <c r="CTE32" s="15"/>
      <c r="CTF32" s="15"/>
      <c r="CTG32" s="15"/>
      <c r="CTH32" s="15"/>
      <c r="CTI32" s="15"/>
      <c r="CTJ32" s="15"/>
      <c r="CTK32" s="15"/>
      <c r="CTL32" s="15"/>
      <c r="CTM32" s="15"/>
      <c r="CTN32" s="15"/>
      <c r="CTO32" s="15"/>
      <c r="CTP32" s="15"/>
      <c r="CTQ32" s="15"/>
      <c r="CTR32" s="15"/>
      <c r="CTS32" s="15"/>
      <c r="CTT32" s="15"/>
      <c r="CTU32" s="15"/>
      <c r="CTV32" s="15"/>
      <c r="CTW32" s="15"/>
      <c r="CTX32" s="15"/>
      <c r="CTY32" s="15"/>
      <c r="CTZ32" s="15"/>
      <c r="CUA32" s="15"/>
      <c r="CUB32" s="15"/>
      <c r="CUC32" s="15"/>
      <c r="CUD32" s="15"/>
      <c r="CUE32" s="15"/>
      <c r="CUF32" s="15"/>
      <c r="CUG32" s="15"/>
      <c r="CUH32" s="15"/>
      <c r="CUI32" s="15"/>
      <c r="CUJ32" s="15"/>
      <c r="CUK32" s="15"/>
      <c r="CUL32" s="15"/>
      <c r="CUM32" s="15"/>
      <c r="CUN32" s="15"/>
      <c r="CUO32" s="15"/>
      <c r="CUP32" s="15"/>
      <c r="CUQ32" s="15"/>
      <c r="CUR32" s="15"/>
      <c r="CUS32" s="15"/>
      <c r="CUT32" s="15"/>
      <c r="CUU32" s="15"/>
      <c r="CUV32" s="15"/>
      <c r="CUW32" s="15"/>
      <c r="CUX32" s="15"/>
      <c r="CUY32" s="15"/>
      <c r="CUZ32" s="15"/>
      <c r="CVA32" s="15"/>
      <c r="CVB32" s="15"/>
      <c r="CVC32" s="15"/>
      <c r="CVD32" s="15"/>
      <c r="CVE32" s="15"/>
      <c r="CVF32" s="15"/>
      <c r="CVG32" s="15"/>
      <c r="CVH32" s="15"/>
      <c r="CVI32" s="15"/>
      <c r="CVJ32" s="15"/>
      <c r="CVK32" s="15"/>
      <c r="CVL32" s="15"/>
      <c r="CVM32" s="15"/>
      <c r="CVN32" s="15"/>
      <c r="CVO32" s="15"/>
      <c r="CVP32" s="15"/>
      <c r="CVQ32" s="15"/>
      <c r="CVR32" s="15"/>
      <c r="CVS32" s="15"/>
      <c r="CVT32" s="15"/>
      <c r="CVU32" s="15"/>
      <c r="CVV32" s="15"/>
      <c r="CVW32" s="15"/>
      <c r="CVX32" s="15"/>
      <c r="CVY32" s="15"/>
      <c r="CVZ32" s="15"/>
      <c r="CWA32" s="15"/>
      <c r="CWB32" s="15"/>
      <c r="CWC32" s="15"/>
      <c r="CWD32" s="15"/>
      <c r="CWE32" s="15"/>
      <c r="CWF32" s="15"/>
      <c r="CWG32" s="15"/>
      <c r="CWH32" s="15"/>
      <c r="CWI32" s="15"/>
      <c r="CWJ32" s="15"/>
      <c r="CWK32" s="15"/>
      <c r="CWL32" s="15"/>
      <c r="CWM32" s="15"/>
      <c r="CWN32" s="15"/>
      <c r="CWO32" s="15"/>
      <c r="CWP32" s="15"/>
      <c r="CWQ32" s="15"/>
      <c r="CWR32" s="15"/>
      <c r="CWS32" s="15"/>
      <c r="CWT32" s="15"/>
      <c r="CWU32" s="15"/>
      <c r="CWV32" s="15"/>
      <c r="CWW32" s="15"/>
      <c r="CWX32" s="15"/>
      <c r="CWY32" s="15"/>
      <c r="CWZ32" s="15"/>
      <c r="CXA32" s="15"/>
      <c r="CXB32" s="15"/>
      <c r="CXC32" s="15"/>
      <c r="CXD32" s="15"/>
      <c r="CXE32" s="15"/>
      <c r="CXF32" s="15"/>
      <c r="CXG32" s="15"/>
      <c r="CXH32" s="15"/>
      <c r="CXI32" s="15"/>
      <c r="CXJ32" s="15"/>
      <c r="CXK32" s="15"/>
      <c r="CXL32" s="15"/>
      <c r="CXM32" s="15"/>
      <c r="CXN32" s="15"/>
      <c r="CXO32" s="15"/>
      <c r="CXP32" s="15"/>
      <c r="CXQ32" s="15"/>
      <c r="CXR32" s="15"/>
      <c r="CXS32" s="15"/>
      <c r="CXT32" s="15"/>
      <c r="CXU32" s="15"/>
      <c r="CXV32" s="15"/>
      <c r="CXW32" s="15"/>
      <c r="CXX32" s="15"/>
      <c r="CXY32" s="15"/>
      <c r="CXZ32" s="15"/>
      <c r="CYA32" s="15"/>
      <c r="CYB32" s="15"/>
      <c r="CYC32" s="15"/>
      <c r="CYD32" s="15"/>
      <c r="CYE32" s="15"/>
      <c r="CYF32" s="15"/>
      <c r="CYG32" s="15"/>
      <c r="CYH32" s="15"/>
      <c r="CYI32" s="15"/>
      <c r="CYJ32" s="15"/>
      <c r="CYK32" s="15"/>
      <c r="CYL32" s="15"/>
      <c r="CYM32" s="15"/>
      <c r="CYN32" s="15"/>
      <c r="CYO32" s="15"/>
      <c r="CYP32" s="15"/>
      <c r="CYQ32" s="15"/>
      <c r="CYR32" s="15"/>
      <c r="CYS32" s="15"/>
      <c r="CYT32" s="15"/>
      <c r="CYU32" s="15"/>
      <c r="CYV32" s="15"/>
      <c r="CYW32" s="15"/>
      <c r="CYX32" s="15"/>
      <c r="CYY32" s="15"/>
      <c r="CYZ32" s="15"/>
      <c r="CZA32" s="15"/>
      <c r="CZB32" s="15"/>
      <c r="CZC32" s="15"/>
      <c r="CZD32" s="15"/>
      <c r="CZE32" s="15"/>
      <c r="CZF32" s="15"/>
      <c r="CZG32" s="15"/>
      <c r="CZH32" s="15"/>
      <c r="CZI32" s="15"/>
      <c r="CZJ32" s="15"/>
      <c r="CZK32" s="15"/>
      <c r="CZL32" s="15"/>
      <c r="CZM32" s="15"/>
      <c r="CZN32" s="15"/>
      <c r="CZO32" s="15"/>
      <c r="CZP32" s="15"/>
      <c r="CZQ32" s="15"/>
      <c r="CZR32" s="15"/>
      <c r="CZS32" s="15"/>
      <c r="CZT32" s="15"/>
      <c r="CZU32" s="15"/>
      <c r="CZV32" s="15"/>
      <c r="CZW32" s="15"/>
      <c r="CZX32" s="15"/>
      <c r="CZY32" s="15"/>
      <c r="CZZ32" s="15"/>
      <c r="DAA32" s="15"/>
      <c r="DAB32" s="15"/>
      <c r="DAC32" s="15"/>
      <c r="DAD32" s="15"/>
      <c r="DAE32" s="15"/>
      <c r="DAF32" s="15"/>
      <c r="DAG32" s="15"/>
      <c r="DAH32" s="15"/>
      <c r="DAI32" s="15"/>
      <c r="DAJ32" s="15"/>
      <c r="DAK32" s="15"/>
      <c r="DAL32" s="15"/>
      <c r="DAM32" s="15"/>
      <c r="DAN32" s="15"/>
      <c r="DAO32" s="15"/>
      <c r="DAP32" s="15"/>
      <c r="DAQ32" s="15"/>
      <c r="DAR32" s="15"/>
      <c r="DAS32" s="15"/>
      <c r="DAT32" s="15"/>
      <c r="DAU32" s="15"/>
      <c r="DAV32" s="15"/>
      <c r="DAW32" s="15"/>
      <c r="DAX32" s="15"/>
      <c r="DAY32" s="15"/>
      <c r="DAZ32" s="15"/>
      <c r="DBA32" s="15"/>
      <c r="DBB32" s="15"/>
      <c r="DBC32" s="15"/>
      <c r="DBD32" s="15"/>
      <c r="DBE32" s="15"/>
      <c r="DBF32" s="15"/>
      <c r="DBG32" s="15"/>
      <c r="DBH32" s="15"/>
      <c r="DBI32" s="15"/>
      <c r="DBJ32" s="15"/>
      <c r="DBK32" s="15"/>
      <c r="DBL32" s="15"/>
      <c r="DBM32" s="15"/>
      <c r="DBN32" s="15"/>
      <c r="DBO32" s="15"/>
      <c r="DBP32" s="15"/>
      <c r="DBQ32" s="15"/>
      <c r="DBR32" s="15"/>
      <c r="DBS32" s="15"/>
      <c r="DBT32" s="15"/>
      <c r="DBU32" s="15"/>
      <c r="DBV32" s="15"/>
      <c r="DBW32" s="15"/>
      <c r="DBX32" s="15"/>
      <c r="DBY32" s="15"/>
      <c r="DBZ32" s="15"/>
      <c r="DCA32" s="15"/>
      <c r="DCB32" s="15"/>
      <c r="DCC32" s="15"/>
      <c r="DCD32" s="15"/>
      <c r="DCE32" s="15"/>
      <c r="DCF32" s="15"/>
      <c r="DCG32" s="15"/>
      <c r="DCH32" s="15"/>
      <c r="DCI32" s="15"/>
      <c r="DCJ32" s="15"/>
      <c r="DCK32" s="15"/>
      <c r="DCL32" s="15"/>
      <c r="DCM32" s="15"/>
      <c r="DCN32" s="15"/>
      <c r="DCO32" s="15"/>
      <c r="DCP32" s="15"/>
      <c r="DCQ32" s="15"/>
      <c r="DCR32" s="15"/>
      <c r="DCS32" s="15"/>
      <c r="DCT32" s="15"/>
      <c r="DCU32" s="15"/>
      <c r="DCV32" s="15"/>
      <c r="DCW32" s="15"/>
      <c r="DCX32" s="15"/>
      <c r="DCY32" s="15"/>
      <c r="DCZ32" s="15"/>
      <c r="DDA32" s="15"/>
      <c r="DDB32" s="15"/>
      <c r="DDC32" s="15"/>
      <c r="DDD32" s="15"/>
      <c r="DDE32" s="15"/>
      <c r="DDF32" s="15"/>
      <c r="DDG32" s="15"/>
      <c r="DDH32" s="15"/>
      <c r="DDI32" s="15"/>
      <c r="DDJ32" s="15"/>
      <c r="DDK32" s="15"/>
      <c r="DDL32" s="15"/>
      <c r="DDM32" s="15"/>
      <c r="DDN32" s="15"/>
      <c r="DDO32" s="15"/>
      <c r="DDP32" s="15"/>
      <c r="DDQ32" s="15"/>
      <c r="DDR32" s="15"/>
      <c r="DDS32" s="15"/>
      <c r="DDT32" s="15"/>
      <c r="DDU32" s="15"/>
      <c r="DDV32" s="15"/>
      <c r="DDW32" s="15"/>
      <c r="DDX32" s="15"/>
      <c r="DDY32" s="15"/>
      <c r="DDZ32" s="15"/>
      <c r="DEA32" s="15"/>
      <c r="DEB32" s="15"/>
      <c r="DEC32" s="15"/>
      <c r="DED32" s="15"/>
      <c r="DEE32" s="15"/>
      <c r="DEF32" s="15"/>
      <c r="DEG32" s="15"/>
      <c r="DEH32" s="15"/>
      <c r="DEI32" s="15"/>
      <c r="DEJ32" s="15"/>
      <c r="DEK32" s="15"/>
      <c r="DEL32" s="15"/>
      <c r="DEM32" s="15"/>
      <c r="DEN32" s="15"/>
      <c r="DEO32" s="15"/>
      <c r="DEP32" s="15"/>
      <c r="DEQ32" s="15"/>
      <c r="DER32" s="15"/>
      <c r="DES32" s="15"/>
      <c r="DET32" s="15"/>
      <c r="DEU32" s="15"/>
      <c r="DEV32" s="15"/>
      <c r="DEW32" s="15"/>
      <c r="DEX32" s="15"/>
      <c r="DEY32" s="15"/>
      <c r="DEZ32" s="15"/>
      <c r="DFA32" s="15"/>
      <c r="DFB32" s="15"/>
      <c r="DFC32" s="15"/>
      <c r="DFD32" s="15"/>
      <c r="DFE32" s="15"/>
      <c r="DFF32" s="15"/>
      <c r="DFG32" s="15"/>
      <c r="DFH32" s="15"/>
      <c r="DFI32" s="15"/>
      <c r="DFJ32" s="15"/>
      <c r="DFK32" s="15"/>
      <c r="DFL32" s="15"/>
      <c r="DFM32" s="15"/>
      <c r="DFN32" s="15"/>
      <c r="DFO32" s="15"/>
      <c r="DFP32" s="15"/>
      <c r="DFQ32" s="15"/>
      <c r="DFR32" s="15"/>
      <c r="DFS32" s="15"/>
      <c r="DFT32" s="15"/>
      <c r="DFU32" s="15"/>
      <c r="DFV32" s="15"/>
      <c r="DFW32" s="15"/>
      <c r="DFX32" s="15"/>
      <c r="DFY32" s="15"/>
      <c r="DFZ32" s="15"/>
      <c r="DGA32" s="15"/>
      <c r="DGB32" s="15"/>
      <c r="DGC32" s="15"/>
      <c r="DGD32" s="15"/>
      <c r="DGE32" s="15"/>
      <c r="DGF32" s="15"/>
      <c r="DGG32" s="15"/>
      <c r="DGH32" s="15"/>
      <c r="DGI32" s="15"/>
      <c r="DGJ32" s="15"/>
      <c r="DGK32" s="15"/>
      <c r="DGL32" s="15"/>
      <c r="DGM32" s="15"/>
      <c r="DGN32" s="15"/>
      <c r="DGO32" s="15"/>
      <c r="DGP32" s="15"/>
      <c r="DGQ32" s="15"/>
      <c r="DGR32" s="15"/>
      <c r="DGS32" s="15"/>
      <c r="DGT32" s="15"/>
      <c r="DGU32" s="15"/>
      <c r="DGV32" s="15"/>
      <c r="DGW32" s="15"/>
      <c r="DGX32" s="15"/>
      <c r="DGY32" s="15"/>
      <c r="DGZ32" s="15"/>
      <c r="DHA32" s="15"/>
      <c r="DHB32" s="15"/>
      <c r="DHC32" s="15"/>
      <c r="DHD32" s="15"/>
      <c r="DHE32" s="15"/>
      <c r="DHF32" s="15"/>
      <c r="DHG32" s="15"/>
      <c r="DHH32" s="15"/>
      <c r="DHI32" s="15"/>
      <c r="DHJ32" s="15"/>
      <c r="DHK32" s="15"/>
      <c r="DHL32" s="15"/>
      <c r="DHM32" s="15"/>
      <c r="DHN32" s="15"/>
      <c r="DHO32" s="15"/>
      <c r="DHP32" s="15"/>
      <c r="DHQ32" s="15"/>
      <c r="DHR32" s="15"/>
      <c r="DHS32" s="15"/>
      <c r="DHT32" s="15"/>
      <c r="DHU32" s="15"/>
      <c r="DHV32" s="15"/>
      <c r="DHW32" s="15"/>
      <c r="DHX32" s="15"/>
      <c r="DHY32" s="15"/>
      <c r="DHZ32" s="15"/>
      <c r="DIA32" s="15"/>
      <c r="DIB32" s="15"/>
      <c r="DIC32" s="15"/>
      <c r="DID32" s="15"/>
      <c r="DIE32" s="15"/>
      <c r="DIF32" s="15"/>
      <c r="DIG32" s="15"/>
      <c r="DIH32" s="15"/>
      <c r="DII32" s="15"/>
      <c r="DIJ32" s="15"/>
      <c r="DIK32" s="15"/>
      <c r="DIL32" s="15"/>
      <c r="DIM32" s="15"/>
      <c r="DIN32" s="15"/>
      <c r="DIO32" s="15"/>
      <c r="DIP32" s="15"/>
      <c r="DIQ32" s="15"/>
      <c r="DIR32" s="15"/>
      <c r="DIS32" s="15"/>
      <c r="DIT32" s="15"/>
      <c r="DIU32" s="15"/>
      <c r="DIV32" s="15"/>
      <c r="DIW32" s="15"/>
      <c r="DIX32" s="15"/>
      <c r="DIY32" s="15"/>
      <c r="DIZ32" s="15"/>
      <c r="DJA32" s="15"/>
      <c r="DJB32" s="15"/>
      <c r="DJC32" s="15"/>
      <c r="DJD32" s="15"/>
      <c r="DJE32" s="15"/>
      <c r="DJF32" s="15"/>
      <c r="DJG32" s="15"/>
      <c r="DJH32" s="15"/>
      <c r="DJI32" s="15"/>
      <c r="DJJ32" s="15"/>
      <c r="DJK32" s="15"/>
      <c r="DJL32" s="15"/>
      <c r="DJM32" s="15"/>
      <c r="DJN32" s="15"/>
      <c r="DJO32" s="15"/>
      <c r="DJP32" s="15"/>
      <c r="DJQ32" s="15"/>
      <c r="DJR32" s="15"/>
      <c r="DJS32" s="15"/>
      <c r="DJT32" s="15"/>
      <c r="DJU32" s="15"/>
      <c r="DJV32" s="15"/>
      <c r="DJW32" s="15"/>
      <c r="DJX32" s="15"/>
      <c r="DJY32" s="15"/>
      <c r="DJZ32" s="15"/>
      <c r="DKA32" s="15"/>
      <c r="DKB32" s="15"/>
      <c r="DKC32" s="15"/>
      <c r="DKD32" s="15"/>
      <c r="DKE32" s="15"/>
      <c r="DKF32" s="15"/>
      <c r="DKG32" s="15"/>
      <c r="DKH32" s="15"/>
      <c r="DKI32" s="15"/>
      <c r="DKJ32" s="15"/>
      <c r="DKK32" s="15"/>
      <c r="DKL32" s="15"/>
      <c r="DKM32" s="15"/>
      <c r="DKN32" s="15"/>
      <c r="DKO32" s="15"/>
      <c r="DKP32" s="15"/>
      <c r="DKQ32" s="15"/>
      <c r="DKR32" s="15"/>
      <c r="DKS32" s="15"/>
      <c r="DKT32" s="15"/>
      <c r="DKU32" s="15"/>
      <c r="DKV32" s="15"/>
      <c r="DKW32" s="15"/>
      <c r="DKX32" s="15"/>
      <c r="DKY32" s="15"/>
      <c r="DKZ32" s="15"/>
      <c r="DLA32" s="15"/>
      <c r="DLB32" s="15"/>
      <c r="DLC32" s="15"/>
      <c r="DLD32" s="15"/>
      <c r="DLE32" s="15"/>
      <c r="DLF32" s="15"/>
      <c r="DLG32" s="15"/>
      <c r="DLH32" s="15"/>
      <c r="DLI32" s="15"/>
      <c r="DLJ32" s="15"/>
      <c r="DLK32" s="15"/>
      <c r="DLL32" s="15"/>
      <c r="DLM32" s="15"/>
      <c r="DLN32" s="15"/>
      <c r="DLO32" s="15"/>
      <c r="DLP32" s="15"/>
      <c r="DLQ32" s="15"/>
      <c r="DLR32" s="15"/>
      <c r="DLS32" s="15"/>
      <c r="DLT32" s="15"/>
      <c r="DLU32" s="15"/>
      <c r="DLV32" s="15"/>
      <c r="DLW32" s="15"/>
      <c r="DLX32" s="15"/>
      <c r="DLY32" s="15"/>
      <c r="DLZ32" s="15"/>
      <c r="DMA32" s="15"/>
      <c r="DMB32" s="15"/>
      <c r="DMC32" s="15"/>
      <c r="DMD32" s="15"/>
      <c r="DME32" s="15"/>
      <c r="DMF32" s="15"/>
      <c r="DMG32" s="15"/>
      <c r="DMH32" s="15"/>
      <c r="DMI32" s="15"/>
      <c r="DMJ32" s="15"/>
      <c r="DMK32" s="15"/>
      <c r="DML32" s="15"/>
      <c r="DMM32" s="15"/>
      <c r="DMN32" s="15"/>
      <c r="DMO32" s="15"/>
      <c r="DMP32" s="15"/>
      <c r="DMQ32" s="15"/>
      <c r="DMR32" s="15"/>
      <c r="DMS32" s="15"/>
      <c r="DMT32" s="15"/>
      <c r="DMU32" s="15"/>
      <c r="DMV32" s="15"/>
      <c r="DMW32" s="15"/>
      <c r="DMX32" s="15"/>
      <c r="DMY32" s="15"/>
      <c r="DMZ32" s="15"/>
      <c r="DNA32" s="15"/>
      <c r="DNB32" s="15"/>
      <c r="DNC32" s="15"/>
      <c r="DND32" s="15"/>
      <c r="DNE32" s="15"/>
      <c r="DNF32" s="15"/>
      <c r="DNG32" s="15"/>
      <c r="DNH32" s="15"/>
      <c r="DNI32" s="15"/>
      <c r="DNJ32" s="15"/>
      <c r="DNK32" s="15"/>
      <c r="DNL32" s="15"/>
      <c r="DNM32" s="15"/>
      <c r="DNN32" s="15"/>
      <c r="DNO32" s="15"/>
      <c r="DNP32" s="15"/>
      <c r="DNQ32" s="15"/>
      <c r="DNR32" s="15"/>
      <c r="DNS32" s="15"/>
      <c r="DNT32" s="15"/>
      <c r="DNU32" s="15"/>
      <c r="DNV32" s="15"/>
      <c r="DNW32" s="15"/>
      <c r="DNX32" s="15"/>
      <c r="DNY32" s="15"/>
      <c r="DNZ32" s="15"/>
      <c r="DOA32" s="15"/>
      <c r="DOB32" s="15"/>
      <c r="DOC32" s="15"/>
      <c r="DOD32" s="15"/>
      <c r="DOE32" s="15"/>
      <c r="DOF32" s="15"/>
      <c r="DOG32" s="15"/>
      <c r="DOH32" s="15"/>
      <c r="DOI32" s="15"/>
      <c r="DOJ32" s="15"/>
      <c r="DOK32" s="15"/>
      <c r="DOL32" s="15"/>
      <c r="DOM32" s="15"/>
      <c r="DON32" s="15"/>
      <c r="DOO32" s="15"/>
      <c r="DOP32" s="15"/>
      <c r="DOQ32" s="15"/>
      <c r="DOR32" s="15"/>
      <c r="DOS32" s="15"/>
      <c r="DOT32" s="15"/>
      <c r="DOU32" s="15"/>
      <c r="DOV32" s="15"/>
      <c r="DOW32" s="15"/>
      <c r="DOX32" s="15"/>
      <c r="DOY32" s="15"/>
      <c r="DOZ32" s="15"/>
      <c r="DPA32" s="15"/>
      <c r="DPB32" s="15"/>
      <c r="DPC32" s="15"/>
      <c r="DPD32" s="15"/>
      <c r="DPE32" s="15"/>
      <c r="DPF32" s="15"/>
      <c r="DPG32" s="15"/>
      <c r="DPH32" s="15"/>
      <c r="DPI32" s="15"/>
      <c r="DPJ32" s="15"/>
      <c r="DPK32" s="15"/>
      <c r="DPL32" s="15"/>
      <c r="DPM32" s="15"/>
      <c r="DPN32" s="15"/>
      <c r="DPO32" s="15"/>
      <c r="DPP32" s="15"/>
      <c r="DPQ32" s="15"/>
      <c r="DPR32" s="15"/>
      <c r="DPS32" s="15"/>
      <c r="DPT32" s="15"/>
      <c r="DPU32" s="15"/>
      <c r="DPV32" s="15"/>
      <c r="DPW32" s="15"/>
      <c r="DPX32" s="15"/>
      <c r="DPY32" s="15"/>
      <c r="DPZ32" s="15"/>
      <c r="DQA32" s="15"/>
      <c r="DQB32" s="15"/>
      <c r="DQC32" s="15"/>
      <c r="DQD32" s="15"/>
      <c r="DQE32" s="15"/>
      <c r="DQF32" s="15"/>
      <c r="DQG32" s="15"/>
      <c r="DQH32" s="15"/>
      <c r="DQI32" s="15"/>
      <c r="DQJ32" s="15"/>
      <c r="DQK32" s="15"/>
      <c r="DQL32" s="15"/>
      <c r="DQM32" s="15"/>
      <c r="DQN32" s="15"/>
      <c r="DQO32" s="15"/>
      <c r="DQP32" s="15"/>
      <c r="DQQ32" s="15"/>
      <c r="DQR32" s="15"/>
      <c r="DQS32" s="15"/>
      <c r="DQT32" s="15"/>
      <c r="DQU32" s="15"/>
      <c r="DQV32" s="15"/>
      <c r="DQW32" s="15"/>
      <c r="DQX32" s="15"/>
      <c r="DQY32" s="15"/>
      <c r="DQZ32" s="15"/>
      <c r="DRA32" s="15"/>
      <c r="DRB32" s="15"/>
      <c r="DRC32" s="15"/>
      <c r="DRD32" s="15"/>
      <c r="DRE32" s="15"/>
      <c r="DRF32" s="15"/>
      <c r="DRG32" s="15"/>
      <c r="DRH32" s="15"/>
      <c r="DRI32" s="15"/>
      <c r="DRJ32" s="15"/>
      <c r="DRK32" s="15"/>
      <c r="DRL32" s="15"/>
      <c r="DRM32" s="15"/>
      <c r="DRN32" s="15"/>
      <c r="DRO32" s="15"/>
      <c r="DRP32" s="15"/>
      <c r="DRQ32" s="15"/>
      <c r="DRR32" s="15"/>
      <c r="DRS32" s="15"/>
      <c r="DRT32" s="15"/>
      <c r="DRU32" s="15"/>
      <c r="DRV32" s="15"/>
      <c r="DRW32" s="15"/>
      <c r="DRX32" s="15"/>
      <c r="DRY32" s="15"/>
      <c r="DRZ32" s="15"/>
      <c r="DSA32" s="15"/>
      <c r="DSB32" s="15"/>
      <c r="DSC32" s="15"/>
      <c r="DSD32" s="15"/>
      <c r="DSE32" s="15"/>
      <c r="DSF32" s="15"/>
      <c r="DSG32" s="15"/>
      <c r="DSH32" s="15"/>
      <c r="DSI32" s="15"/>
      <c r="DSJ32" s="15"/>
      <c r="DSK32" s="15"/>
      <c r="DSL32" s="15"/>
      <c r="DSM32" s="15"/>
      <c r="DSN32" s="15"/>
      <c r="DSO32" s="15"/>
      <c r="DSP32" s="15"/>
      <c r="DSQ32" s="15"/>
      <c r="DSR32" s="15"/>
      <c r="DSS32" s="15"/>
      <c r="DST32" s="15"/>
      <c r="DSU32" s="15"/>
      <c r="DSV32" s="15"/>
      <c r="DSW32" s="15"/>
      <c r="DSX32" s="15"/>
      <c r="DSY32" s="15"/>
      <c r="DSZ32" s="15"/>
      <c r="DTA32" s="15"/>
      <c r="DTB32" s="15"/>
      <c r="DTC32" s="15"/>
      <c r="DTD32" s="15"/>
      <c r="DTE32" s="15"/>
      <c r="DTF32" s="15"/>
      <c r="DTG32" s="15"/>
      <c r="DTH32" s="15"/>
      <c r="DTI32" s="15"/>
      <c r="DTJ32" s="15"/>
      <c r="DTK32" s="15"/>
      <c r="DTL32" s="15"/>
      <c r="DTM32" s="15"/>
      <c r="DTN32" s="15"/>
      <c r="DTO32" s="15"/>
      <c r="DTP32" s="15"/>
      <c r="DTQ32" s="15"/>
      <c r="DTR32" s="15"/>
      <c r="DTS32" s="15"/>
      <c r="DTT32" s="15"/>
      <c r="DTU32" s="15"/>
      <c r="DTV32" s="15"/>
      <c r="DTW32" s="15"/>
      <c r="DTX32" s="15"/>
      <c r="DTY32" s="15"/>
      <c r="DTZ32" s="15"/>
      <c r="DUA32" s="15"/>
      <c r="DUB32" s="15"/>
      <c r="DUC32" s="15"/>
      <c r="DUD32" s="15"/>
      <c r="DUE32" s="15"/>
      <c r="DUF32" s="15"/>
      <c r="DUG32" s="15"/>
      <c r="DUH32" s="15"/>
      <c r="DUI32" s="15"/>
      <c r="DUJ32" s="15"/>
      <c r="DUK32" s="15"/>
      <c r="DUL32" s="15"/>
      <c r="DUM32" s="15"/>
      <c r="DUN32" s="15"/>
      <c r="DUO32" s="15"/>
      <c r="DUP32" s="15"/>
      <c r="DUQ32" s="15"/>
      <c r="DUR32" s="15"/>
      <c r="DUS32" s="15"/>
      <c r="DUT32" s="15"/>
      <c r="DUU32" s="15"/>
      <c r="DUV32" s="15"/>
      <c r="DUW32" s="15"/>
      <c r="DUX32" s="15"/>
      <c r="DUY32" s="15"/>
      <c r="DUZ32" s="15"/>
      <c r="DVA32" s="15"/>
      <c r="DVB32" s="15"/>
      <c r="DVC32" s="15"/>
      <c r="DVD32" s="15"/>
      <c r="DVE32" s="15"/>
      <c r="DVF32" s="15"/>
      <c r="DVG32" s="15"/>
      <c r="DVH32" s="15"/>
      <c r="DVI32" s="15"/>
      <c r="DVJ32" s="15"/>
      <c r="DVK32" s="15"/>
      <c r="DVL32" s="15"/>
      <c r="DVM32" s="15"/>
      <c r="DVN32" s="15"/>
      <c r="DVO32" s="15"/>
      <c r="DVP32" s="15"/>
      <c r="DVQ32" s="15"/>
      <c r="DVR32" s="15"/>
      <c r="DVS32" s="15"/>
      <c r="DVT32" s="15"/>
      <c r="DVU32" s="15"/>
      <c r="DVV32" s="15"/>
      <c r="DVW32" s="15"/>
      <c r="DVX32" s="15"/>
      <c r="DVY32" s="15"/>
      <c r="DVZ32" s="15"/>
      <c r="DWA32" s="15"/>
      <c r="DWB32" s="15"/>
      <c r="DWC32" s="15"/>
      <c r="DWD32" s="15"/>
      <c r="DWE32" s="15"/>
      <c r="DWF32" s="15"/>
      <c r="DWG32" s="15"/>
      <c r="DWH32" s="15"/>
      <c r="DWI32" s="15"/>
      <c r="DWJ32" s="15"/>
      <c r="DWK32" s="15"/>
      <c r="DWL32" s="15"/>
      <c r="DWM32" s="15"/>
      <c r="DWN32" s="15"/>
      <c r="DWO32" s="15"/>
      <c r="DWP32" s="15"/>
      <c r="DWQ32" s="15"/>
      <c r="DWR32" s="15"/>
      <c r="DWS32" s="15"/>
      <c r="DWT32" s="15"/>
      <c r="DWU32" s="15"/>
      <c r="DWV32" s="15"/>
      <c r="DWW32" s="15"/>
      <c r="DWX32" s="15"/>
      <c r="DWY32" s="15"/>
      <c r="DWZ32" s="15"/>
      <c r="DXA32" s="15"/>
      <c r="DXB32" s="15"/>
      <c r="DXC32" s="15"/>
      <c r="DXD32" s="15"/>
      <c r="DXE32" s="15"/>
      <c r="DXF32" s="15"/>
      <c r="DXG32" s="15"/>
      <c r="DXH32" s="15"/>
      <c r="DXI32" s="15"/>
      <c r="DXJ32" s="15"/>
      <c r="DXK32" s="15"/>
      <c r="DXL32" s="15"/>
      <c r="DXM32" s="15"/>
      <c r="DXN32" s="15"/>
      <c r="DXO32" s="15"/>
      <c r="DXP32" s="15"/>
      <c r="DXQ32" s="15"/>
      <c r="DXR32" s="15"/>
      <c r="DXS32" s="15"/>
      <c r="DXT32" s="15"/>
      <c r="DXU32" s="15"/>
      <c r="DXV32" s="15"/>
      <c r="DXW32" s="15"/>
      <c r="DXX32" s="15"/>
      <c r="DXY32" s="15"/>
      <c r="DXZ32" s="15"/>
      <c r="DYA32" s="15"/>
      <c r="DYB32" s="15"/>
      <c r="DYC32" s="15"/>
      <c r="DYD32" s="15"/>
      <c r="DYE32" s="15"/>
      <c r="DYF32" s="15"/>
      <c r="DYG32" s="15"/>
      <c r="DYH32" s="15"/>
      <c r="DYI32" s="15"/>
      <c r="DYJ32" s="15"/>
      <c r="DYK32" s="15"/>
      <c r="DYL32" s="15"/>
      <c r="DYM32" s="15"/>
      <c r="DYN32" s="15"/>
      <c r="DYO32" s="15"/>
      <c r="DYP32" s="15"/>
      <c r="DYQ32" s="15"/>
      <c r="DYR32" s="15"/>
      <c r="DYS32" s="15"/>
      <c r="DYT32" s="15"/>
      <c r="DYU32" s="15"/>
      <c r="DYV32" s="15"/>
      <c r="DYW32" s="15"/>
      <c r="DYX32" s="15"/>
      <c r="DYY32" s="15"/>
      <c r="DYZ32" s="15"/>
      <c r="DZA32" s="15"/>
      <c r="DZB32" s="15"/>
      <c r="DZC32" s="15"/>
      <c r="DZD32" s="15"/>
      <c r="DZE32" s="15"/>
      <c r="DZF32" s="15"/>
      <c r="DZG32" s="15"/>
      <c r="DZH32" s="15"/>
      <c r="DZI32" s="15"/>
      <c r="DZJ32" s="15"/>
      <c r="DZK32" s="15"/>
      <c r="DZL32" s="15"/>
      <c r="DZM32" s="15"/>
      <c r="DZN32" s="15"/>
      <c r="DZO32" s="15"/>
      <c r="DZP32" s="15"/>
      <c r="DZQ32" s="15"/>
      <c r="DZR32" s="15"/>
      <c r="DZS32" s="15"/>
      <c r="DZT32" s="15"/>
      <c r="DZU32" s="15"/>
      <c r="DZV32" s="15"/>
      <c r="DZW32" s="15"/>
      <c r="DZX32" s="15"/>
      <c r="DZY32" s="15"/>
      <c r="DZZ32" s="15"/>
      <c r="EAA32" s="15"/>
      <c r="EAB32" s="15"/>
      <c r="EAC32" s="15"/>
      <c r="EAD32" s="15"/>
      <c r="EAE32" s="15"/>
      <c r="EAF32" s="15"/>
      <c r="EAG32" s="15"/>
      <c r="EAH32" s="15"/>
      <c r="EAI32" s="15"/>
      <c r="EAJ32" s="15"/>
      <c r="EAK32" s="15"/>
      <c r="EAL32" s="15"/>
      <c r="EAM32" s="15"/>
      <c r="EAN32" s="15"/>
      <c r="EAO32" s="15"/>
      <c r="EAP32" s="15"/>
      <c r="EAQ32" s="15"/>
      <c r="EAR32" s="15"/>
      <c r="EAS32" s="15"/>
      <c r="EAT32" s="15"/>
      <c r="EAU32" s="15"/>
      <c r="EAV32" s="15"/>
      <c r="EAW32" s="15"/>
      <c r="EAX32" s="15"/>
      <c r="EAY32" s="15"/>
      <c r="EAZ32" s="15"/>
      <c r="EBA32" s="15"/>
      <c r="EBB32" s="15"/>
      <c r="EBC32" s="15"/>
      <c r="EBD32" s="15"/>
      <c r="EBE32" s="15"/>
      <c r="EBF32" s="15"/>
      <c r="EBG32" s="15"/>
      <c r="EBH32" s="15"/>
      <c r="EBI32" s="15"/>
      <c r="EBJ32" s="15"/>
      <c r="EBK32" s="15"/>
      <c r="EBL32" s="15"/>
      <c r="EBM32" s="15"/>
      <c r="EBN32" s="15"/>
      <c r="EBO32" s="15"/>
      <c r="EBP32" s="15"/>
      <c r="EBQ32" s="15"/>
      <c r="EBR32" s="15"/>
      <c r="EBS32" s="15"/>
      <c r="EBT32" s="15"/>
      <c r="EBU32" s="15"/>
      <c r="EBV32" s="15"/>
      <c r="EBW32" s="15"/>
      <c r="EBX32" s="15"/>
      <c r="EBY32" s="15"/>
      <c r="EBZ32" s="15"/>
      <c r="ECA32" s="15"/>
      <c r="ECB32" s="15"/>
      <c r="ECC32" s="15"/>
      <c r="ECD32" s="15"/>
      <c r="ECE32" s="15"/>
      <c r="ECF32" s="15"/>
      <c r="ECG32" s="15"/>
      <c r="ECH32" s="15"/>
      <c r="ECI32" s="15"/>
      <c r="ECJ32" s="15"/>
      <c r="ECK32" s="15"/>
      <c r="ECL32" s="15"/>
      <c r="ECM32" s="15"/>
      <c r="ECN32" s="15"/>
      <c r="ECO32" s="15"/>
      <c r="ECP32" s="15"/>
      <c r="ECQ32" s="15"/>
      <c r="ECR32" s="15"/>
      <c r="ECS32" s="15"/>
      <c r="ECT32" s="15"/>
      <c r="ECU32" s="15"/>
      <c r="ECV32" s="15"/>
      <c r="ECW32" s="15"/>
      <c r="ECX32" s="15"/>
      <c r="ECY32" s="15"/>
      <c r="ECZ32" s="15"/>
      <c r="EDA32" s="15"/>
      <c r="EDB32" s="15"/>
      <c r="EDC32" s="15"/>
      <c r="EDD32" s="15"/>
      <c r="EDE32" s="15"/>
      <c r="EDF32" s="15"/>
      <c r="EDG32" s="15"/>
      <c r="EDH32" s="15"/>
      <c r="EDI32" s="15"/>
      <c r="EDJ32" s="15"/>
      <c r="EDK32" s="15"/>
      <c r="EDL32" s="15"/>
      <c r="EDM32" s="15"/>
      <c r="EDN32" s="15"/>
      <c r="EDO32" s="15"/>
      <c r="EDP32" s="15"/>
      <c r="EDQ32" s="15"/>
      <c r="EDR32" s="15"/>
      <c r="EDS32" s="15"/>
      <c r="EDT32" s="15"/>
      <c r="EDU32" s="15"/>
      <c r="EDV32" s="15"/>
      <c r="EDW32" s="15"/>
      <c r="EDX32" s="15"/>
      <c r="EDY32" s="15"/>
      <c r="EDZ32" s="15"/>
      <c r="EEA32" s="15"/>
      <c r="EEB32" s="15"/>
      <c r="EEC32" s="15"/>
      <c r="EED32" s="15"/>
      <c r="EEE32" s="15"/>
      <c r="EEF32" s="15"/>
      <c r="EEG32" s="15"/>
      <c r="EEH32" s="15"/>
      <c r="EEI32" s="15"/>
      <c r="EEJ32" s="15"/>
      <c r="EEK32" s="15"/>
      <c r="EEL32" s="15"/>
      <c r="EEM32" s="15"/>
      <c r="EEN32" s="15"/>
      <c r="EEO32" s="15"/>
      <c r="EEP32" s="15"/>
      <c r="EEQ32" s="15"/>
      <c r="EER32" s="15"/>
      <c r="EES32" s="15"/>
      <c r="EET32" s="15"/>
      <c r="EEU32" s="15"/>
      <c r="EEV32" s="15"/>
      <c r="EEW32" s="15"/>
      <c r="EEX32" s="15"/>
      <c r="EEY32" s="15"/>
      <c r="EEZ32" s="15"/>
      <c r="EFA32" s="15"/>
      <c r="EFB32" s="15"/>
      <c r="EFC32" s="15"/>
      <c r="EFD32" s="15"/>
      <c r="EFE32" s="15"/>
      <c r="EFF32" s="15"/>
      <c r="EFG32" s="15"/>
      <c r="EFH32" s="15"/>
      <c r="EFI32" s="15"/>
      <c r="EFJ32" s="15"/>
      <c r="EFK32" s="15"/>
      <c r="EFL32" s="15"/>
      <c r="EFM32" s="15"/>
      <c r="EFN32" s="15"/>
      <c r="EFO32" s="15"/>
      <c r="EFP32" s="15"/>
      <c r="EFQ32" s="15"/>
      <c r="EFR32" s="15"/>
      <c r="EFS32" s="15"/>
      <c r="EFT32" s="15"/>
      <c r="EFU32" s="15"/>
      <c r="EFV32" s="15"/>
      <c r="EFW32" s="15"/>
      <c r="EFX32" s="15"/>
      <c r="EFY32" s="15"/>
      <c r="EFZ32" s="15"/>
      <c r="EGA32" s="15"/>
      <c r="EGB32" s="15"/>
      <c r="EGC32" s="15"/>
      <c r="EGD32" s="15"/>
      <c r="EGE32" s="15"/>
      <c r="EGF32" s="15"/>
      <c r="EGG32" s="15"/>
      <c r="EGH32" s="15"/>
      <c r="EGI32" s="15"/>
      <c r="EGJ32" s="15"/>
      <c r="EGK32" s="15"/>
      <c r="EGL32" s="15"/>
      <c r="EGM32" s="15"/>
      <c r="EGN32" s="15"/>
      <c r="EGO32" s="15"/>
      <c r="EGP32" s="15"/>
      <c r="EGQ32" s="15"/>
      <c r="EGR32" s="15"/>
      <c r="EGS32" s="15"/>
      <c r="EGT32" s="15"/>
      <c r="EGU32" s="15"/>
      <c r="EGV32" s="15"/>
      <c r="EGW32" s="15"/>
      <c r="EGX32" s="15"/>
      <c r="EGY32" s="15"/>
      <c r="EGZ32" s="15"/>
      <c r="EHA32" s="15"/>
      <c r="EHB32" s="15"/>
      <c r="EHC32" s="15"/>
      <c r="EHD32" s="15"/>
      <c r="EHE32" s="15"/>
      <c r="EHF32" s="15"/>
      <c r="EHG32" s="15"/>
      <c r="EHH32" s="15"/>
      <c r="EHI32" s="15"/>
      <c r="EHJ32" s="15"/>
      <c r="EHK32" s="15"/>
      <c r="EHL32" s="15"/>
      <c r="EHM32" s="15"/>
      <c r="EHN32" s="15"/>
      <c r="EHO32" s="15"/>
      <c r="EHP32" s="15"/>
      <c r="EHQ32" s="15"/>
      <c r="EHR32" s="15"/>
      <c r="EHS32" s="15"/>
      <c r="EHT32" s="15"/>
      <c r="EHU32" s="15"/>
      <c r="EHV32" s="15"/>
      <c r="EHW32" s="15"/>
      <c r="EHX32" s="15"/>
      <c r="EHY32" s="15"/>
      <c r="EHZ32" s="15"/>
      <c r="EIA32" s="15"/>
      <c r="EIB32" s="15"/>
      <c r="EIC32" s="15"/>
      <c r="EID32" s="15"/>
      <c r="EIE32" s="15"/>
      <c r="EIF32" s="15"/>
      <c r="EIG32" s="15"/>
      <c r="EIH32" s="15"/>
      <c r="EII32" s="15"/>
      <c r="EIJ32" s="15"/>
      <c r="EIK32" s="15"/>
      <c r="EIL32" s="15"/>
      <c r="EIM32" s="15"/>
      <c r="EIN32" s="15"/>
      <c r="EIO32" s="15"/>
      <c r="EIP32" s="15"/>
      <c r="EIQ32" s="15"/>
      <c r="EIR32" s="15"/>
      <c r="EIS32" s="15"/>
      <c r="EIT32" s="15"/>
      <c r="EIU32" s="15"/>
      <c r="EIV32" s="15"/>
      <c r="EIW32" s="15"/>
      <c r="EIX32" s="15"/>
      <c r="EIY32" s="15"/>
      <c r="EIZ32" s="15"/>
      <c r="EJA32" s="15"/>
      <c r="EJB32" s="15"/>
      <c r="EJC32" s="15"/>
      <c r="EJD32" s="15"/>
      <c r="EJE32" s="15"/>
      <c r="EJF32" s="15"/>
      <c r="EJG32" s="15"/>
      <c r="EJH32" s="15"/>
      <c r="EJI32" s="15"/>
      <c r="EJJ32" s="15"/>
      <c r="EJK32" s="15"/>
      <c r="EJL32" s="15"/>
      <c r="EJM32" s="15"/>
      <c r="EJN32" s="15"/>
      <c r="EJO32" s="15"/>
      <c r="EJP32" s="15"/>
      <c r="EJQ32" s="15"/>
      <c r="EJR32" s="15"/>
      <c r="EJS32" s="15"/>
      <c r="EJT32" s="15"/>
      <c r="EJU32" s="15"/>
      <c r="EJV32" s="15"/>
      <c r="EJW32" s="15"/>
      <c r="EJX32" s="15"/>
      <c r="EJY32" s="15"/>
      <c r="EJZ32" s="15"/>
      <c r="EKA32" s="15"/>
      <c r="EKB32" s="15"/>
      <c r="EKC32" s="15"/>
      <c r="EKD32" s="15"/>
      <c r="EKE32" s="15"/>
      <c r="EKF32" s="15"/>
      <c r="EKG32" s="15"/>
      <c r="EKH32" s="15"/>
      <c r="EKI32" s="15"/>
      <c r="EKJ32" s="15"/>
      <c r="EKK32" s="15"/>
      <c r="EKL32" s="15"/>
      <c r="EKM32" s="15"/>
      <c r="EKN32" s="15"/>
      <c r="EKO32" s="15"/>
      <c r="EKP32" s="15"/>
      <c r="EKQ32" s="15"/>
      <c r="EKR32" s="15"/>
      <c r="EKS32" s="15"/>
      <c r="EKT32" s="15"/>
      <c r="EKU32" s="15"/>
      <c r="EKV32" s="15"/>
      <c r="EKW32" s="15"/>
      <c r="EKX32" s="15"/>
      <c r="EKY32" s="15"/>
      <c r="EKZ32" s="15"/>
      <c r="ELA32" s="15"/>
      <c r="ELB32" s="15"/>
      <c r="ELC32" s="15"/>
      <c r="ELD32" s="15"/>
      <c r="ELE32" s="15"/>
      <c r="ELF32" s="15"/>
      <c r="ELG32" s="15"/>
      <c r="ELH32" s="15"/>
      <c r="ELI32" s="15"/>
      <c r="ELJ32" s="15"/>
      <c r="ELK32" s="15"/>
      <c r="ELL32" s="15"/>
      <c r="ELM32" s="15"/>
      <c r="ELN32" s="15"/>
      <c r="ELO32" s="15"/>
      <c r="ELP32" s="15"/>
      <c r="ELQ32" s="15"/>
      <c r="ELR32" s="15"/>
      <c r="ELS32" s="15"/>
      <c r="ELT32" s="15"/>
      <c r="ELU32" s="15"/>
      <c r="ELV32" s="15"/>
      <c r="ELW32" s="15"/>
      <c r="ELX32" s="15"/>
      <c r="ELY32" s="15"/>
      <c r="ELZ32" s="15"/>
      <c r="EMA32" s="15"/>
      <c r="EMB32" s="15"/>
      <c r="EMC32" s="15"/>
      <c r="EMD32" s="15"/>
      <c r="EME32" s="15"/>
      <c r="EMF32" s="15"/>
      <c r="EMG32" s="15"/>
      <c r="EMH32" s="15"/>
      <c r="EMI32" s="15"/>
      <c r="EMJ32" s="15"/>
      <c r="EMK32" s="15"/>
      <c r="EML32" s="15"/>
      <c r="EMM32" s="15"/>
      <c r="EMN32" s="15"/>
      <c r="EMO32" s="15"/>
      <c r="EMP32" s="15"/>
      <c r="EMQ32" s="15"/>
      <c r="EMR32" s="15"/>
      <c r="EMS32" s="15"/>
      <c r="EMT32" s="15"/>
      <c r="EMU32" s="15"/>
      <c r="EMV32" s="15"/>
      <c r="EMW32" s="15"/>
      <c r="EMX32" s="15"/>
      <c r="EMY32" s="15"/>
      <c r="EMZ32" s="15"/>
      <c r="ENA32" s="15"/>
      <c r="ENB32" s="15"/>
      <c r="ENC32" s="15"/>
      <c r="END32" s="15"/>
      <c r="ENE32" s="15"/>
      <c r="ENF32" s="15"/>
      <c r="ENG32" s="15"/>
      <c r="ENH32" s="15"/>
      <c r="ENI32" s="15"/>
      <c r="ENJ32" s="15"/>
      <c r="ENK32" s="15"/>
      <c r="ENL32" s="15"/>
      <c r="ENM32" s="15"/>
      <c r="ENN32" s="15"/>
      <c r="ENO32" s="15"/>
      <c r="ENP32" s="15"/>
      <c r="ENQ32" s="15"/>
      <c r="ENR32" s="15"/>
      <c r="ENS32" s="15"/>
      <c r="ENT32" s="15"/>
      <c r="ENU32" s="15"/>
      <c r="ENV32" s="15"/>
      <c r="ENW32" s="15"/>
      <c r="ENX32" s="15"/>
      <c r="ENY32" s="15"/>
      <c r="ENZ32" s="15"/>
      <c r="EOA32" s="15"/>
      <c r="EOB32" s="15"/>
      <c r="EOC32" s="15"/>
      <c r="EOD32" s="15"/>
      <c r="EOE32" s="15"/>
      <c r="EOF32" s="15"/>
      <c r="EOG32" s="15"/>
      <c r="EOH32" s="15"/>
      <c r="EOI32" s="15"/>
      <c r="EOJ32" s="15"/>
      <c r="EOK32" s="15"/>
      <c r="EOL32" s="15"/>
      <c r="EOM32" s="15"/>
      <c r="EON32" s="15"/>
      <c r="EOO32" s="15"/>
      <c r="EOP32" s="15"/>
      <c r="EOQ32" s="15"/>
      <c r="EOR32" s="15"/>
      <c r="EOS32" s="15"/>
      <c r="EOT32" s="15"/>
      <c r="EOU32" s="15"/>
      <c r="EOV32" s="15"/>
      <c r="EOW32" s="15"/>
      <c r="EOX32" s="15"/>
      <c r="EOY32" s="15"/>
      <c r="EOZ32" s="15"/>
      <c r="EPA32" s="15"/>
      <c r="EPB32" s="15"/>
      <c r="EPC32" s="15"/>
      <c r="EPD32" s="15"/>
      <c r="EPE32" s="15"/>
      <c r="EPF32" s="15"/>
      <c r="EPG32" s="15"/>
      <c r="EPH32" s="15"/>
      <c r="EPI32" s="15"/>
      <c r="EPJ32" s="15"/>
      <c r="EPK32" s="15"/>
      <c r="EPL32" s="15"/>
      <c r="EPM32" s="15"/>
      <c r="EPN32" s="15"/>
      <c r="EPO32" s="15"/>
      <c r="EPP32" s="15"/>
      <c r="EPQ32" s="15"/>
      <c r="EPR32" s="15"/>
      <c r="EPS32" s="15"/>
      <c r="EPT32" s="15"/>
      <c r="EPU32" s="15"/>
      <c r="EPV32" s="15"/>
      <c r="EPW32" s="15"/>
      <c r="EPX32" s="15"/>
      <c r="EPY32" s="15"/>
      <c r="EPZ32" s="15"/>
      <c r="EQA32" s="15"/>
      <c r="EQB32" s="15"/>
      <c r="EQC32" s="15"/>
      <c r="EQD32" s="15"/>
      <c r="EQE32" s="15"/>
      <c r="EQF32" s="15"/>
      <c r="EQG32" s="15"/>
      <c r="EQH32" s="15"/>
      <c r="EQI32" s="15"/>
      <c r="EQJ32" s="15"/>
      <c r="EQK32" s="15"/>
      <c r="EQL32" s="15"/>
      <c r="EQM32" s="15"/>
      <c r="EQN32" s="15"/>
      <c r="EQO32" s="15"/>
      <c r="EQP32" s="15"/>
      <c r="EQQ32" s="15"/>
      <c r="EQR32" s="15"/>
      <c r="EQS32" s="15"/>
      <c r="EQT32" s="15"/>
      <c r="EQU32" s="15"/>
      <c r="EQV32" s="15"/>
      <c r="EQW32" s="15"/>
      <c r="EQX32" s="15"/>
      <c r="EQY32" s="15"/>
      <c r="EQZ32" s="15"/>
      <c r="ERA32" s="15"/>
      <c r="ERB32" s="15"/>
      <c r="ERC32" s="15"/>
      <c r="ERD32" s="15"/>
      <c r="ERE32" s="15"/>
      <c r="ERF32" s="15"/>
      <c r="ERG32" s="15"/>
      <c r="ERH32" s="15"/>
      <c r="ERI32" s="15"/>
      <c r="ERJ32" s="15"/>
      <c r="ERK32" s="15"/>
      <c r="ERL32" s="15"/>
      <c r="ERM32" s="15"/>
      <c r="ERN32" s="15"/>
      <c r="ERO32" s="15"/>
      <c r="ERP32" s="15"/>
      <c r="ERQ32" s="15"/>
      <c r="ERR32" s="15"/>
      <c r="ERS32" s="15"/>
      <c r="ERT32" s="15"/>
      <c r="ERU32" s="15"/>
      <c r="ERV32" s="15"/>
      <c r="ERW32" s="15"/>
      <c r="ERX32" s="15"/>
      <c r="ERY32" s="15"/>
      <c r="ERZ32" s="15"/>
      <c r="ESA32" s="15"/>
      <c r="ESB32" s="15"/>
      <c r="ESC32" s="15"/>
      <c r="ESD32" s="15"/>
      <c r="ESE32" s="15"/>
      <c r="ESF32" s="15"/>
      <c r="ESG32" s="15"/>
      <c r="ESH32" s="15"/>
      <c r="ESI32" s="15"/>
      <c r="ESJ32" s="15"/>
      <c r="ESK32" s="15"/>
      <c r="ESL32" s="15"/>
      <c r="ESM32" s="15"/>
      <c r="ESN32" s="15"/>
      <c r="ESO32" s="15"/>
      <c r="ESP32" s="15"/>
      <c r="ESQ32" s="15"/>
      <c r="ESR32" s="15"/>
      <c r="ESS32" s="15"/>
      <c r="EST32" s="15"/>
      <c r="ESU32" s="15"/>
      <c r="ESV32" s="15"/>
      <c r="ESW32" s="15"/>
      <c r="ESX32" s="15"/>
      <c r="ESY32" s="15"/>
      <c r="ESZ32" s="15"/>
      <c r="ETA32" s="15"/>
      <c r="ETB32" s="15"/>
      <c r="ETC32" s="15"/>
      <c r="ETD32" s="15"/>
      <c r="ETE32" s="15"/>
      <c r="ETF32" s="15"/>
      <c r="ETG32" s="15"/>
      <c r="ETH32" s="15"/>
      <c r="ETI32" s="15"/>
      <c r="ETJ32" s="15"/>
      <c r="ETK32" s="15"/>
      <c r="ETL32" s="15"/>
      <c r="ETM32" s="15"/>
      <c r="ETN32" s="15"/>
      <c r="ETO32" s="15"/>
      <c r="ETP32" s="15"/>
      <c r="ETQ32" s="15"/>
      <c r="ETR32" s="15"/>
      <c r="ETS32" s="15"/>
      <c r="ETT32" s="15"/>
      <c r="ETU32" s="15"/>
      <c r="ETV32" s="15"/>
      <c r="ETW32" s="15"/>
      <c r="ETX32" s="15"/>
      <c r="ETY32" s="15"/>
      <c r="ETZ32" s="15"/>
      <c r="EUA32" s="15"/>
      <c r="EUB32" s="15"/>
      <c r="EUC32" s="15"/>
      <c r="EUD32" s="15"/>
      <c r="EUE32" s="15"/>
      <c r="EUF32" s="15"/>
      <c r="EUG32" s="15"/>
      <c r="EUH32" s="15"/>
      <c r="EUI32" s="15"/>
      <c r="EUJ32" s="15"/>
      <c r="EUK32" s="15"/>
      <c r="EUL32" s="15"/>
      <c r="EUM32" s="15"/>
      <c r="EUN32" s="15"/>
      <c r="EUO32" s="15"/>
      <c r="EUP32" s="15"/>
      <c r="EUQ32" s="15"/>
      <c r="EUR32" s="15"/>
      <c r="EUS32" s="15"/>
      <c r="EUT32" s="15"/>
      <c r="EUU32" s="15"/>
      <c r="EUV32" s="15"/>
      <c r="EUW32" s="15"/>
      <c r="EUX32" s="15"/>
      <c r="EUY32" s="15"/>
      <c r="EUZ32" s="15"/>
      <c r="EVA32" s="15"/>
      <c r="EVB32" s="15"/>
      <c r="EVC32" s="15"/>
      <c r="EVD32" s="15"/>
      <c r="EVE32" s="15"/>
      <c r="EVF32" s="15"/>
      <c r="EVG32" s="15"/>
      <c r="EVH32" s="15"/>
      <c r="EVI32" s="15"/>
      <c r="EVJ32" s="15"/>
      <c r="EVK32" s="15"/>
      <c r="EVL32" s="15"/>
      <c r="EVM32" s="15"/>
      <c r="EVN32" s="15"/>
      <c r="EVO32" s="15"/>
      <c r="EVP32" s="15"/>
      <c r="EVQ32" s="15"/>
      <c r="EVR32" s="15"/>
      <c r="EVS32" s="15"/>
      <c r="EVT32" s="15"/>
      <c r="EVU32" s="15"/>
      <c r="EVV32" s="15"/>
      <c r="EVW32" s="15"/>
      <c r="EVX32" s="15"/>
      <c r="EVY32" s="15"/>
      <c r="EVZ32" s="15"/>
      <c r="EWA32" s="15"/>
      <c r="EWB32" s="15"/>
      <c r="EWC32" s="15"/>
      <c r="EWD32" s="15"/>
      <c r="EWE32" s="15"/>
      <c r="EWF32" s="15"/>
      <c r="EWG32" s="15"/>
      <c r="EWH32" s="15"/>
      <c r="EWI32" s="15"/>
      <c r="EWJ32" s="15"/>
      <c r="EWK32" s="15"/>
      <c r="EWL32" s="15"/>
      <c r="EWM32" s="15"/>
      <c r="EWN32" s="15"/>
      <c r="EWO32" s="15"/>
      <c r="EWP32" s="15"/>
      <c r="EWQ32" s="15"/>
      <c r="EWR32" s="15"/>
      <c r="EWS32" s="15"/>
      <c r="EWT32" s="15"/>
      <c r="EWU32" s="15"/>
      <c r="EWV32" s="15"/>
      <c r="EWW32" s="15"/>
      <c r="EWX32" s="15"/>
      <c r="EWY32" s="15"/>
      <c r="EWZ32" s="15"/>
      <c r="EXA32" s="15"/>
      <c r="EXB32" s="15"/>
      <c r="EXC32" s="15"/>
      <c r="EXD32" s="15"/>
      <c r="EXE32" s="15"/>
      <c r="EXF32" s="15"/>
      <c r="EXG32" s="15"/>
      <c r="EXH32" s="15"/>
      <c r="EXI32" s="15"/>
      <c r="EXJ32" s="15"/>
      <c r="EXK32" s="15"/>
      <c r="EXL32" s="15"/>
      <c r="EXM32" s="15"/>
      <c r="EXN32" s="15"/>
      <c r="EXO32" s="15"/>
      <c r="EXP32" s="15"/>
      <c r="EXQ32" s="15"/>
      <c r="EXR32" s="15"/>
      <c r="EXS32" s="15"/>
      <c r="EXT32" s="15"/>
      <c r="EXU32" s="15"/>
      <c r="EXV32" s="15"/>
      <c r="EXW32" s="15"/>
      <c r="EXX32" s="15"/>
      <c r="EXY32" s="15"/>
      <c r="EXZ32" s="15"/>
      <c r="EYA32" s="15"/>
      <c r="EYB32" s="15"/>
      <c r="EYC32" s="15"/>
      <c r="EYD32" s="15"/>
      <c r="EYE32" s="15"/>
      <c r="EYF32" s="15"/>
      <c r="EYG32" s="15"/>
      <c r="EYH32" s="15"/>
      <c r="EYI32" s="15"/>
      <c r="EYJ32" s="15"/>
      <c r="EYK32" s="15"/>
      <c r="EYL32" s="15"/>
      <c r="EYM32" s="15"/>
      <c r="EYN32" s="15"/>
      <c r="EYO32" s="15"/>
      <c r="EYP32" s="15"/>
      <c r="EYQ32" s="15"/>
      <c r="EYR32" s="15"/>
      <c r="EYS32" s="15"/>
      <c r="EYT32" s="15"/>
      <c r="EYU32" s="15"/>
      <c r="EYV32" s="15"/>
      <c r="EYW32" s="15"/>
      <c r="EYX32" s="15"/>
      <c r="EYY32" s="15"/>
      <c r="EYZ32" s="15"/>
      <c r="EZA32" s="15"/>
      <c r="EZB32" s="15"/>
      <c r="EZC32" s="15"/>
      <c r="EZD32" s="15"/>
      <c r="EZE32" s="15"/>
      <c r="EZF32" s="15"/>
      <c r="EZG32" s="15"/>
      <c r="EZH32" s="15"/>
      <c r="EZI32" s="15"/>
      <c r="EZJ32" s="15"/>
      <c r="EZK32" s="15"/>
      <c r="EZL32" s="15"/>
      <c r="EZM32" s="15"/>
      <c r="EZN32" s="15"/>
      <c r="EZO32" s="15"/>
      <c r="EZP32" s="15"/>
      <c r="EZQ32" s="15"/>
      <c r="EZR32" s="15"/>
      <c r="EZS32" s="15"/>
      <c r="EZT32" s="15"/>
      <c r="EZU32" s="15"/>
      <c r="EZV32" s="15"/>
      <c r="EZW32" s="15"/>
      <c r="EZX32" s="15"/>
      <c r="EZY32" s="15"/>
      <c r="EZZ32" s="15"/>
      <c r="FAA32" s="15"/>
      <c r="FAB32" s="15"/>
      <c r="FAC32" s="15"/>
      <c r="FAD32" s="15"/>
      <c r="FAE32" s="15"/>
      <c r="FAF32" s="15"/>
      <c r="FAG32" s="15"/>
      <c r="FAH32" s="15"/>
      <c r="FAI32" s="15"/>
      <c r="FAJ32" s="15"/>
      <c r="FAK32" s="15"/>
      <c r="FAL32" s="15"/>
      <c r="FAM32" s="15"/>
      <c r="FAN32" s="15"/>
      <c r="FAO32" s="15"/>
      <c r="FAP32" s="15"/>
      <c r="FAQ32" s="15"/>
      <c r="FAR32" s="15"/>
      <c r="FAS32" s="15"/>
      <c r="FAT32" s="15"/>
      <c r="FAU32" s="15"/>
      <c r="FAV32" s="15"/>
      <c r="FAW32" s="15"/>
      <c r="FAX32" s="15"/>
      <c r="FAY32" s="15"/>
      <c r="FAZ32" s="15"/>
      <c r="FBA32" s="15"/>
      <c r="FBB32" s="15"/>
      <c r="FBC32" s="15"/>
      <c r="FBD32" s="15"/>
      <c r="FBE32" s="15"/>
      <c r="FBF32" s="15"/>
      <c r="FBG32" s="15"/>
      <c r="FBH32" s="15"/>
      <c r="FBI32" s="15"/>
      <c r="FBJ32" s="15"/>
      <c r="FBK32" s="15"/>
      <c r="FBL32" s="15"/>
      <c r="FBM32" s="15"/>
      <c r="FBN32" s="15"/>
      <c r="FBO32" s="15"/>
      <c r="FBP32" s="15"/>
      <c r="FBQ32" s="15"/>
      <c r="FBR32" s="15"/>
      <c r="FBS32" s="15"/>
      <c r="FBT32" s="15"/>
      <c r="FBU32" s="15"/>
      <c r="FBV32" s="15"/>
      <c r="FBW32" s="15"/>
      <c r="FBX32" s="15"/>
      <c r="FBY32" s="15"/>
      <c r="FBZ32" s="15"/>
      <c r="FCA32" s="15"/>
      <c r="FCB32" s="15"/>
      <c r="FCC32" s="15"/>
      <c r="FCD32" s="15"/>
      <c r="FCE32" s="15"/>
      <c r="FCF32" s="15"/>
      <c r="FCG32" s="15"/>
      <c r="FCH32" s="15"/>
      <c r="FCI32" s="15"/>
      <c r="FCJ32" s="15"/>
      <c r="FCK32" s="15"/>
      <c r="FCL32" s="15"/>
      <c r="FCM32" s="15"/>
      <c r="FCN32" s="15"/>
      <c r="FCO32" s="15"/>
      <c r="FCP32" s="15"/>
      <c r="FCQ32" s="15"/>
      <c r="FCR32" s="15"/>
      <c r="FCS32" s="15"/>
      <c r="FCT32" s="15"/>
      <c r="FCU32" s="15"/>
      <c r="FCV32" s="15"/>
      <c r="FCW32" s="15"/>
      <c r="FCX32" s="15"/>
      <c r="FCY32" s="15"/>
      <c r="FCZ32" s="15"/>
      <c r="FDA32" s="15"/>
      <c r="FDB32" s="15"/>
      <c r="FDC32" s="15"/>
      <c r="FDD32" s="15"/>
      <c r="FDE32" s="15"/>
      <c r="FDF32" s="15"/>
      <c r="FDG32" s="15"/>
      <c r="FDH32" s="15"/>
      <c r="FDI32" s="15"/>
      <c r="FDJ32" s="15"/>
      <c r="FDK32" s="15"/>
      <c r="FDL32" s="15"/>
      <c r="FDM32" s="15"/>
      <c r="FDN32" s="15"/>
      <c r="FDO32" s="15"/>
      <c r="FDP32" s="15"/>
      <c r="FDQ32" s="15"/>
      <c r="FDR32" s="15"/>
      <c r="FDS32" s="15"/>
      <c r="FDT32" s="15"/>
      <c r="FDU32" s="15"/>
      <c r="FDV32" s="15"/>
      <c r="FDW32" s="15"/>
      <c r="FDX32" s="15"/>
      <c r="FDY32" s="15"/>
      <c r="FDZ32" s="15"/>
      <c r="FEA32" s="15"/>
      <c r="FEB32" s="15"/>
      <c r="FEC32" s="15"/>
      <c r="FED32" s="15"/>
      <c r="FEE32" s="15"/>
      <c r="FEF32" s="15"/>
      <c r="FEG32" s="15"/>
      <c r="FEH32" s="15"/>
      <c r="FEI32" s="15"/>
      <c r="FEJ32" s="15"/>
      <c r="FEK32" s="15"/>
      <c r="FEL32" s="15"/>
      <c r="FEM32" s="15"/>
      <c r="FEN32" s="15"/>
      <c r="FEO32" s="15"/>
      <c r="FEP32" s="15"/>
      <c r="FEQ32" s="15"/>
      <c r="FER32" s="15"/>
      <c r="FES32" s="15"/>
      <c r="FET32" s="15"/>
      <c r="FEU32" s="15"/>
      <c r="FEV32" s="15"/>
      <c r="FEW32" s="15"/>
      <c r="FEX32" s="15"/>
      <c r="FEY32" s="15"/>
      <c r="FEZ32" s="15"/>
      <c r="FFA32" s="15"/>
      <c r="FFB32" s="15"/>
      <c r="FFC32" s="15"/>
      <c r="FFD32" s="15"/>
      <c r="FFE32" s="15"/>
      <c r="FFF32" s="15"/>
      <c r="FFG32" s="15"/>
      <c r="FFH32" s="15"/>
      <c r="FFI32" s="15"/>
      <c r="FFJ32" s="15"/>
      <c r="FFK32" s="15"/>
      <c r="FFL32" s="15"/>
      <c r="FFM32" s="15"/>
      <c r="FFN32" s="15"/>
      <c r="FFO32" s="15"/>
      <c r="FFP32" s="15"/>
      <c r="FFQ32" s="15"/>
      <c r="FFR32" s="15"/>
      <c r="FFS32" s="15"/>
      <c r="FFT32" s="15"/>
      <c r="FFU32" s="15"/>
      <c r="FFV32" s="15"/>
      <c r="FFW32" s="15"/>
      <c r="FFX32" s="15"/>
      <c r="FFY32" s="15"/>
      <c r="FFZ32" s="15"/>
      <c r="FGA32" s="15"/>
      <c r="FGB32" s="15"/>
      <c r="FGC32" s="15"/>
      <c r="FGD32" s="15"/>
      <c r="FGE32" s="15"/>
      <c r="FGF32" s="15"/>
      <c r="FGG32" s="15"/>
      <c r="FGH32" s="15"/>
      <c r="FGI32" s="15"/>
      <c r="FGJ32" s="15"/>
      <c r="FGK32" s="15"/>
      <c r="FGL32" s="15"/>
      <c r="FGM32" s="15"/>
      <c r="FGN32" s="15"/>
      <c r="FGO32" s="15"/>
      <c r="FGP32" s="15"/>
      <c r="FGQ32" s="15"/>
      <c r="FGR32" s="15"/>
      <c r="FGS32" s="15"/>
      <c r="FGT32" s="15"/>
      <c r="FGU32" s="15"/>
      <c r="FGV32" s="15"/>
      <c r="FGW32" s="15"/>
      <c r="FGX32" s="15"/>
      <c r="FGY32" s="15"/>
      <c r="FGZ32" s="15"/>
      <c r="FHA32" s="15"/>
      <c r="FHB32" s="15"/>
      <c r="FHC32" s="15"/>
      <c r="FHD32" s="15"/>
      <c r="FHE32" s="15"/>
      <c r="FHF32" s="15"/>
      <c r="FHG32" s="15"/>
      <c r="FHH32" s="15"/>
      <c r="FHI32" s="15"/>
      <c r="FHJ32" s="15"/>
      <c r="FHK32" s="15"/>
      <c r="FHL32" s="15"/>
      <c r="FHM32" s="15"/>
      <c r="FHN32" s="15"/>
      <c r="FHO32" s="15"/>
      <c r="FHP32" s="15"/>
      <c r="FHQ32" s="15"/>
      <c r="FHR32" s="15"/>
      <c r="FHS32" s="15"/>
      <c r="FHT32" s="15"/>
      <c r="FHU32" s="15"/>
      <c r="FHV32" s="15"/>
      <c r="FHW32" s="15"/>
      <c r="FHX32" s="15"/>
      <c r="FHY32" s="15"/>
      <c r="FHZ32" s="15"/>
      <c r="FIA32" s="15"/>
      <c r="FIB32" s="15"/>
      <c r="FIC32" s="15"/>
      <c r="FID32" s="15"/>
      <c r="FIE32" s="15"/>
      <c r="FIF32" s="15"/>
      <c r="FIG32" s="15"/>
      <c r="FIH32" s="15"/>
      <c r="FII32" s="15"/>
      <c r="FIJ32" s="15"/>
      <c r="FIK32" s="15"/>
      <c r="FIL32" s="15"/>
      <c r="FIM32" s="15"/>
      <c r="FIN32" s="15"/>
      <c r="FIO32" s="15"/>
      <c r="FIP32" s="15"/>
      <c r="FIQ32" s="15"/>
      <c r="FIR32" s="15"/>
      <c r="FIS32" s="15"/>
      <c r="FIT32" s="15"/>
      <c r="FIU32" s="15"/>
      <c r="FIV32" s="15"/>
      <c r="FIW32" s="15"/>
      <c r="FIX32" s="15"/>
      <c r="FIY32" s="15"/>
      <c r="FIZ32" s="15"/>
      <c r="FJA32" s="15"/>
      <c r="FJB32" s="15"/>
      <c r="FJC32" s="15"/>
      <c r="FJD32" s="15"/>
      <c r="FJE32" s="15"/>
      <c r="FJF32" s="15"/>
      <c r="FJG32" s="15"/>
      <c r="FJH32" s="15"/>
      <c r="FJI32" s="15"/>
      <c r="FJJ32" s="15"/>
      <c r="FJK32" s="15"/>
      <c r="FJL32" s="15"/>
      <c r="FJM32" s="15"/>
      <c r="FJN32" s="15"/>
      <c r="FJO32" s="15"/>
      <c r="FJP32" s="15"/>
      <c r="FJQ32" s="15"/>
      <c r="FJR32" s="15"/>
      <c r="FJS32" s="15"/>
      <c r="FJT32" s="15"/>
      <c r="FJU32" s="15"/>
      <c r="FJV32" s="15"/>
      <c r="FJW32" s="15"/>
      <c r="FJX32" s="15"/>
      <c r="FJY32" s="15"/>
      <c r="FJZ32" s="15"/>
      <c r="FKA32" s="15"/>
      <c r="FKB32" s="15"/>
      <c r="FKC32" s="15"/>
      <c r="FKD32" s="15"/>
      <c r="FKE32" s="15"/>
      <c r="FKF32" s="15"/>
      <c r="FKG32" s="15"/>
      <c r="FKH32" s="15"/>
      <c r="FKI32" s="15"/>
      <c r="FKJ32" s="15"/>
      <c r="FKK32" s="15"/>
      <c r="FKL32" s="15"/>
      <c r="FKM32" s="15"/>
      <c r="FKN32" s="15"/>
      <c r="FKO32" s="15"/>
      <c r="FKP32" s="15"/>
      <c r="FKQ32" s="15"/>
      <c r="FKR32" s="15"/>
      <c r="FKS32" s="15"/>
      <c r="FKT32" s="15"/>
      <c r="FKU32" s="15"/>
      <c r="FKV32" s="15"/>
      <c r="FKW32" s="15"/>
      <c r="FKX32" s="15"/>
      <c r="FKY32" s="15"/>
      <c r="FKZ32" s="15"/>
      <c r="FLA32" s="15"/>
      <c r="FLB32" s="15"/>
      <c r="FLC32" s="15"/>
      <c r="FLD32" s="15"/>
      <c r="FLE32" s="15"/>
      <c r="FLF32" s="15"/>
      <c r="FLG32" s="15"/>
      <c r="FLH32" s="15"/>
      <c r="FLI32" s="15"/>
      <c r="FLJ32" s="15"/>
      <c r="FLK32" s="15"/>
      <c r="FLL32" s="15"/>
      <c r="FLM32" s="15"/>
      <c r="FLN32" s="15"/>
      <c r="FLO32" s="15"/>
      <c r="FLP32" s="15"/>
      <c r="FLQ32" s="15"/>
      <c r="FLR32" s="15"/>
      <c r="FLS32" s="15"/>
      <c r="FLT32" s="15"/>
      <c r="FLU32" s="15"/>
      <c r="FLV32" s="15"/>
      <c r="FLW32" s="15"/>
      <c r="FLX32" s="15"/>
      <c r="FLY32" s="15"/>
      <c r="FLZ32" s="15"/>
      <c r="FMA32" s="15"/>
      <c r="FMB32" s="15"/>
      <c r="FMC32" s="15"/>
      <c r="FMD32" s="15"/>
      <c r="FME32" s="15"/>
      <c r="FMF32" s="15"/>
      <c r="FMG32" s="15"/>
      <c r="FMH32" s="15"/>
      <c r="FMI32" s="15"/>
      <c r="FMJ32" s="15"/>
      <c r="FMK32" s="15"/>
      <c r="FML32" s="15"/>
      <c r="FMM32" s="15"/>
      <c r="FMN32" s="15"/>
      <c r="FMO32" s="15"/>
      <c r="FMP32" s="15"/>
      <c r="FMQ32" s="15"/>
      <c r="FMR32" s="15"/>
      <c r="FMS32" s="15"/>
      <c r="FMT32" s="15"/>
      <c r="FMU32" s="15"/>
      <c r="FMV32" s="15"/>
      <c r="FMW32" s="15"/>
      <c r="FMX32" s="15"/>
      <c r="FMY32" s="15"/>
      <c r="FMZ32" s="15"/>
      <c r="FNA32" s="15"/>
      <c r="FNB32" s="15"/>
      <c r="FNC32" s="15"/>
      <c r="FND32" s="15"/>
      <c r="FNE32" s="15"/>
      <c r="FNF32" s="15"/>
      <c r="FNG32" s="15"/>
      <c r="FNH32" s="15"/>
      <c r="FNI32" s="15"/>
      <c r="FNJ32" s="15"/>
      <c r="FNK32" s="15"/>
      <c r="FNL32" s="15"/>
      <c r="FNM32" s="15"/>
      <c r="FNN32" s="15"/>
      <c r="FNO32" s="15"/>
      <c r="FNP32" s="15"/>
      <c r="FNQ32" s="15"/>
      <c r="FNR32" s="15"/>
      <c r="FNS32" s="15"/>
      <c r="FNT32" s="15"/>
      <c r="FNU32" s="15"/>
      <c r="FNV32" s="15"/>
      <c r="FNW32" s="15"/>
      <c r="FNX32" s="15"/>
      <c r="FNY32" s="15"/>
      <c r="FNZ32" s="15"/>
      <c r="FOA32" s="15"/>
      <c r="FOB32" s="15"/>
      <c r="FOC32" s="15"/>
      <c r="FOD32" s="15"/>
      <c r="FOE32" s="15"/>
      <c r="FOF32" s="15"/>
      <c r="FOG32" s="15"/>
      <c r="FOH32" s="15"/>
      <c r="FOI32" s="15"/>
      <c r="FOJ32" s="15"/>
      <c r="FOK32" s="15"/>
      <c r="FOL32" s="15"/>
      <c r="FOM32" s="15"/>
      <c r="FON32" s="15"/>
      <c r="FOO32" s="15"/>
      <c r="FOP32" s="15"/>
      <c r="FOQ32" s="15"/>
      <c r="FOR32" s="15"/>
      <c r="FOS32" s="15"/>
      <c r="FOT32" s="15"/>
      <c r="FOU32" s="15"/>
      <c r="FOV32" s="15"/>
      <c r="FOW32" s="15"/>
      <c r="FOX32" s="15"/>
      <c r="FOY32" s="15"/>
      <c r="FOZ32" s="15"/>
      <c r="FPA32" s="15"/>
      <c r="FPB32" s="15"/>
      <c r="FPC32" s="15"/>
      <c r="FPD32" s="15"/>
      <c r="FPE32" s="15"/>
      <c r="FPF32" s="15"/>
      <c r="FPG32" s="15"/>
      <c r="FPH32" s="15"/>
      <c r="FPI32" s="15"/>
      <c r="FPJ32" s="15"/>
      <c r="FPK32" s="15"/>
      <c r="FPL32" s="15"/>
      <c r="FPM32" s="15"/>
      <c r="FPN32" s="15"/>
      <c r="FPO32" s="15"/>
      <c r="FPP32" s="15"/>
      <c r="FPQ32" s="15"/>
      <c r="FPR32" s="15"/>
      <c r="FPS32" s="15"/>
      <c r="FPT32" s="15"/>
      <c r="FPU32" s="15"/>
      <c r="FPV32" s="15"/>
      <c r="FPW32" s="15"/>
      <c r="FPX32" s="15"/>
      <c r="FPY32" s="15"/>
      <c r="FPZ32" s="15"/>
      <c r="FQA32" s="15"/>
      <c r="FQB32" s="15"/>
      <c r="FQC32" s="15"/>
      <c r="FQD32" s="15"/>
      <c r="FQE32" s="15"/>
      <c r="FQF32" s="15"/>
      <c r="FQG32" s="15"/>
      <c r="FQH32" s="15"/>
      <c r="FQI32" s="15"/>
      <c r="FQJ32" s="15"/>
      <c r="FQK32" s="15"/>
      <c r="FQL32" s="15"/>
      <c r="FQM32" s="15"/>
      <c r="FQN32" s="15"/>
      <c r="FQO32" s="15"/>
      <c r="FQP32" s="15"/>
      <c r="FQQ32" s="15"/>
      <c r="FQR32" s="15"/>
      <c r="FQS32" s="15"/>
      <c r="FQT32" s="15"/>
      <c r="FQU32" s="15"/>
      <c r="FQV32" s="15"/>
      <c r="FQW32" s="15"/>
      <c r="FQX32" s="15"/>
      <c r="FQY32" s="15"/>
      <c r="FQZ32" s="15"/>
      <c r="FRA32" s="15"/>
      <c r="FRB32" s="15"/>
      <c r="FRC32" s="15"/>
      <c r="FRD32" s="15"/>
      <c r="FRE32" s="15"/>
      <c r="FRF32" s="15"/>
      <c r="FRG32" s="15"/>
      <c r="FRH32" s="15"/>
      <c r="FRI32" s="15"/>
      <c r="FRJ32" s="15"/>
      <c r="FRK32" s="15"/>
      <c r="FRL32" s="15"/>
      <c r="FRM32" s="15"/>
      <c r="FRN32" s="15"/>
      <c r="FRO32" s="15"/>
      <c r="FRP32" s="15"/>
      <c r="FRQ32" s="15"/>
      <c r="FRR32" s="15"/>
      <c r="FRS32" s="15"/>
      <c r="FRT32" s="15"/>
      <c r="FRU32" s="15"/>
      <c r="FRV32" s="15"/>
      <c r="FRW32" s="15"/>
      <c r="FRX32" s="15"/>
      <c r="FRY32" s="15"/>
      <c r="FRZ32" s="15"/>
      <c r="FSA32" s="15"/>
      <c r="FSB32" s="15"/>
      <c r="FSC32" s="15"/>
      <c r="FSD32" s="15"/>
      <c r="FSE32" s="15"/>
      <c r="FSF32" s="15"/>
      <c r="FSG32" s="15"/>
      <c r="FSH32" s="15"/>
      <c r="FSI32" s="15"/>
      <c r="FSJ32" s="15"/>
      <c r="FSK32" s="15"/>
      <c r="FSL32" s="15"/>
      <c r="FSM32" s="15"/>
      <c r="FSN32" s="15"/>
      <c r="FSO32" s="15"/>
      <c r="FSP32" s="15"/>
      <c r="FSQ32" s="15"/>
      <c r="FSR32" s="15"/>
      <c r="FSS32" s="15"/>
      <c r="FST32" s="15"/>
      <c r="FSU32" s="15"/>
      <c r="FSV32" s="15"/>
      <c r="FSW32" s="15"/>
      <c r="FSX32" s="15"/>
      <c r="FSY32" s="15"/>
      <c r="FSZ32" s="15"/>
      <c r="FTA32" s="15"/>
      <c r="FTB32" s="15"/>
      <c r="FTC32" s="15"/>
      <c r="FTD32" s="15"/>
      <c r="FTE32" s="15"/>
      <c r="FTF32" s="15"/>
      <c r="FTG32" s="15"/>
      <c r="FTH32" s="15"/>
      <c r="FTI32" s="15"/>
      <c r="FTJ32" s="15"/>
      <c r="FTK32" s="15"/>
      <c r="FTL32" s="15"/>
      <c r="FTM32" s="15"/>
      <c r="FTN32" s="15"/>
      <c r="FTO32" s="15"/>
      <c r="FTP32" s="15"/>
      <c r="FTQ32" s="15"/>
      <c r="FTR32" s="15"/>
      <c r="FTS32" s="15"/>
      <c r="FTT32" s="15"/>
      <c r="FTU32" s="15"/>
      <c r="FTV32" s="15"/>
      <c r="FTW32" s="15"/>
      <c r="FTX32" s="15"/>
      <c r="FTY32" s="15"/>
      <c r="FTZ32" s="15"/>
      <c r="FUA32" s="15"/>
      <c r="FUB32" s="15"/>
      <c r="FUC32" s="15"/>
      <c r="FUD32" s="15"/>
      <c r="FUE32" s="15"/>
      <c r="FUF32" s="15"/>
      <c r="FUG32" s="15"/>
      <c r="FUH32" s="15"/>
      <c r="FUI32" s="15"/>
      <c r="FUJ32" s="15"/>
      <c r="FUK32" s="15"/>
      <c r="FUL32" s="15"/>
      <c r="FUM32" s="15"/>
      <c r="FUN32" s="15"/>
      <c r="FUO32" s="15"/>
      <c r="FUP32" s="15"/>
      <c r="FUQ32" s="15"/>
      <c r="FUR32" s="15"/>
      <c r="FUS32" s="15"/>
      <c r="FUT32" s="15"/>
      <c r="FUU32" s="15"/>
      <c r="FUV32" s="15"/>
      <c r="FUW32" s="15"/>
      <c r="FUX32" s="15"/>
      <c r="FUY32" s="15"/>
      <c r="FUZ32" s="15"/>
      <c r="FVA32" s="15"/>
      <c r="FVB32" s="15"/>
      <c r="FVC32" s="15"/>
      <c r="FVD32" s="15"/>
      <c r="FVE32" s="15"/>
      <c r="FVF32" s="15"/>
      <c r="FVG32" s="15"/>
      <c r="FVH32" s="15"/>
      <c r="FVI32" s="15"/>
      <c r="FVJ32" s="15"/>
      <c r="FVK32" s="15"/>
      <c r="FVL32" s="15"/>
      <c r="FVM32" s="15"/>
      <c r="FVN32" s="15"/>
      <c r="FVO32" s="15"/>
      <c r="FVP32" s="15"/>
      <c r="FVQ32" s="15"/>
      <c r="FVR32" s="15"/>
      <c r="FVS32" s="15"/>
      <c r="FVT32" s="15"/>
      <c r="FVU32" s="15"/>
      <c r="FVV32" s="15"/>
      <c r="FVW32" s="15"/>
      <c r="FVX32" s="15"/>
      <c r="FVY32" s="15"/>
      <c r="FVZ32" s="15"/>
      <c r="FWA32" s="15"/>
      <c r="FWB32" s="15"/>
      <c r="FWC32" s="15"/>
      <c r="FWD32" s="15"/>
      <c r="FWE32" s="15"/>
      <c r="FWF32" s="15"/>
      <c r="FWG32" s="15"/>
      <c r="FWH32" s="15"/>
      <c r="FWI32" s="15"/>
      <c r="FWJ32" s="15"/>
      <c r="FWK32" s="15"/>
      <c r="FWL32" s="15"/>
      <c r="FWM32" s="15"/>
      <c r="FWN32" s="15"/>
      <c r="FWO32" s="15"/>
      <c r="FWP32" s="15"/>
      <c r="FWQ32" s="15"/>
      <c r="FWR32" s="15"/>
      <c r="FWS32" s="15"/>
      <c r="FWT32" s="15"/>
      <c r="FWU32" s="15"/>
      <c r="FWV32" s="15"/>
      <c r="FWW32" s="15"/>
      <c r="FWX32" s="15"/>
      <c r="FWY32" s="15"/>
      <c r="FWZ32" s="15"/>
      <c r="FXA32" s="15"/>
      <c r="FXB32" s="15"/>
      <c r="FXC32" s="15"/>
      <c r="FXD32" s="15"/>
      <c r="FXE32" s="15"/>
      <c r="FXF32" s="15"/>
      <c r="FXG32" s="15"/>
      <c r="FXH32" s="15"/>
      <c r="FXI32" s="15"/>
      <c r="FXJ32" s="15"/>
      <c r="FXK32" s="15"/>
      <c r="FXL32" s="15"/>
      <c r="FXM32" s="15"/>
      <c r="FXN32" s="15"/>
      <c r="FXO32" s="15"/>
      <c r="FXP32" s="15"/>
      <c r="FXQ32" s="15"/>
      <c r="FXR32" s="15"/>
      <c r="FXS32" s="15"/>
      <c r="FXT32" s="15"/>
      <c r="FXU32" s="15"/>
      <c r="FXV32" s="15"/>
      <c r="FXW32" s="15"/>
      <c r="FXX32" s="15"/>
      <c r="FXY32" s="15"/>
      <c r="FXZ32" s="15"/>
      <c r="FYA32" s="15"/>
      <c r="FYB32" s="15"/>
      <c r="FYC32" s="15"/>
      <c r="FYD32" s="15"/>
      <c r="FYE32" s="15"/>
      <c r="FYF32" s="15"/>
      <c r="FYG32" s="15"/>
      <c r="FYH32" s="15"/>
      <c r="FYI32" s="15"/>
      <c r="FYJ32" s="15"/>
      <c r="FYK32" s="15"/>
      <c r="FYL32" s="15"/>
      <c r="FYM32" s="15"/>
      <c r="FYN32" s="15"/>
      <c r="FYO32" s="15"/>
      <c r="FYP32" s="15"/>
      <c r="FYQ32" s="15"/>
      <c r="FYR32" s="15"/>
      <c r="FYS32" s="15"/>
      <c r="FYT32" s="15"/>
      <c r="FYU32" s="15"/>
      <c r="FYV32" s="15"/>
      <c r="FYW32" s="15"/>
      <c r="FYX32" s="15"/>
      <c r="FYY32" s="15"/>
      <c r="FYZ32" s="15"/>
      <c r="FZA32" s="15"/>
      <c r="FZB32" s="15"/>
      <c r="FZC32" s="15"/>
      <c r="FZD32" s="15"/>
      <c r="FZE32" s="15"/>
      <c r="FZF32" s="15"/>
      <c r="FZG32" s="15"/>
      <c r="FZH32" s="15"/>
      <c r="FZI32" s="15"/>
      <c r="FZJ32" s="15"/>
      <c r="FZK32" s="15"/>
      <c r="FZL32" s="15"/>
      <c r="FZM32" s="15"/>
      <c r="FZN32" s="15"/>
      <c r="FZO32" s="15"/>
      <c r="FZP32" s="15"/>
      <c r="FZQ32" s="15"/>
      <c r="FZR32" s="15"/>
      <c r="FZS32" s="15"/>
      <c r="FZT32" s="15"/>
      <c r="FZU32" s="15"/>
      <c r="FZV32" s="15"/>
      <c r="FZW32" s="15"/>
      <c r="FZX32" s="15"/>
      <c r="FZY32" s="15"/>
      <c r="FZZ32" s="15"/>
      <c r="GAA32" s="15"/>
      <c r="GAB32" s="15"/>
      <c r="GAC32" s="15"/>
      <c r="GAD32" s="15"/>
      <c r="GAE32" s="15"/>
      <c r="GAF32" s="15"/>
      <c r="GAG32" s="15"/>
      <c r="GAH32" s="15"/>
      <c r="GAI32" s="15"/>
      <c r="GAJ32" s="15"/>
      <c r="GAK32" s="15"/>
      <c r="GAL32" s="15"/>
      <c r="GAM32" s="15"/>
      <c r="GAN32" s="15"/>
      <c r="GAO32" s="15"/>
      <c r="GAP32" s="15"/>
      <c r="GAQ32" s="15"/>
      <c r="GAR32" s="15"/>
      <c r="GAS32" s="15"/>
      <c r="GAT32" s="15"/>
      <c r="GAU32" s="15"/>
      <c r="GAV32" s="15"/>
      <c r="GAW32" s="15"/>
      <c r="GAX32" s="15"/>
      <c r="GAY32" s="15"/>
      <c r="GAZ32" s="15"/>
      <c r="GBA32" s="15"/>
      <c r="GBB32" s="15"/>
      <c r="GBC32" s="15"/>
      <c r="GBD32" s="15"/>
      <c r="GBE32" s="15"/>
      <c r="GBF32" s="15"/>
      <c r="GBG32" s="15"/>
      <c r="GBH32" s="15"/>
      <c r="GBI32" s="15"/>
      <c r="GBJ32" s="15"/>
      <c r="GBK32" s="15"/>
      <c r="GBL32" s="15"/>
      <c r="GBM32" s="15"/>
      <c r="GBN32" s="15"/>
      <c r="GBO32" s="15"/>
      <c r="GBP32" s="15"/>
      <c r="GBQ32" s="15"/>
      <c r="GBR32" s="15"/>
      <c r="GBS32" s="15"/>
      <c r="GBT32" s="15"/>
      <c r="GBU32" s="15"/>
      <c r="GBV32" s="15"/>
      <c r="GBW32" s="15"/>
      <c r="GBX32" s="15"/>
      <c r="GBY32" s="15"/>
      <c r="GBZ32" s="15"/>
      <c r="GCA32" s="15"/>
      <c r="GCB32" s="15"/>
      <c r="GCC32" s="15"/>
      <c r="GCD32" s="15"/>
      <c r="GCE32" s="15"/>
      <c r="GCF32" s="15"/>
      <c r="GCG32" s="15"/>
      <c r="GCH32" s="15"/>
      <c r="GCI32" s="15"/>
      <c r="GCJ32" s="15"/>
      <c r="GCK32" s="15"/>
      <c r="GCL32" s="15"/>
      <c r="GCM32" s="15"/>
      <c r="GCN32" s="15"/>
      <c r="GCO32" s="15"/>
      <c r="GCP32" s="15"/>
      <c r="GCQ32" s="15"/>
      <c r="GCR32" s="15"/>
      <c r="GCS32" s="15"/>
      <c r="GCT32" s="15"/>
      <c r="GCU32" s="15"/>
      <c r="GCV32" s="15"/>
      <c r="GCW32" s="15"/>
      <c r="GCX32" s="15"/>
      <c r="GCY32" s="15"/>
      <c r="GCZ32" s="15"/>
      <c r="GDA32" s="15"/>
      <c r="GDB32" s="15"/>
      <c r="GDC32" s="15"/>
      <c r="GDD32" s="15"/>
      <c r="GDE32" s="15"/>
      <c r="GDF32" s="15"/>
      <c r="GDG32" s="15"/>
      <c r="GDH32" s="15"/>
      <c r="GDI32" s="15"/>
      <c r="GDJ32" s="15"/>
      <c r="GDK32" s="15"/>
      <c r="GDL32" s="15"/>
      <c r="GDM32" s="15"/>
      <c r="GDN32" s="15"/>
      <c r="GDO32" s="15"/>
      <c r="GDP32" s="15"/>
      <c r="GDQ32" s="15"/>
      <c r="GDR32" s="15"/>
      <c r="GDS32" s="15"/>
      <c r="GDT32" s="15"/>
      <c r="GDU32" s="15"/>
      <c r="GDV32" s="15"/>
      <c r="GDW32" s="15"/>
      <c r="GDX32" s="15"/>
      <c r="GDY32" s="15"/>
      <c r="GDZ32" s="15"/>
      <c r="GEA32" s="15"/>
      <c r="GEB32" s="15"/>
      <c r="GEC32" s="15"/>
      <c r="GED32" s="15"/>
      <c r="GEE32" s="15"/>
      <c r="GEF32" s="15"/>
      <c r="GEG32" s="15"/>
      <c r="GEH32" s="15"/>
      <c r="GEI32" s="15"/>
      <c r="GEJ32" s="15"/>
      <c r="GEK32" s="15"/>
      <c r="GEL32" s="15"/>
      <c r="GEM32" s="15"/>
      <c r="GEN32" s="15"/>
      <c r="GEO32" s="15"/>
      <c r="GEP32" s="15"/>
      <c r="GEQ32" s="15"/>
      <c r="GER32" s="15"/>
      <c r="GES32" s="15"/>
      <c r="GET32" s="15"/>
      <c r="GEU32" s="15"/>
      <c r="GEV32" s="15"/>
      <c r="GEW32" s="15"/>
      <c r="GEX32" s="15"/>
      <c r="GEY32" s="15"/>
      <c r="GEZ32" s="15"/>
      <c r="GFA32" s="15"/>
      <c r="GFB32" s="15"/>
      <c r="GFC32" s="15"/>
      <c r="GFD32" s="15"/>
      <c r="GFE32" s="15"/>
      <c r="GFF32" s="15"/>
      <c r="GFG32" s="15"/>
      <c r="GFH32" s="15"/>
      <c r="GFI32" s="15"/>
      <c r="GFJ32" s="15"/>
      <c r="GFK32" s="15"/>
      <c r="GFL32" s="15"/>
      <c r="GFM32" s="15"/>
      <c r="GFN32" s="15"/>
      <c r="GFO32" s="15"/>
      <c r="GFP32" s="15"/>
      <c r="GFQ32" s="15"/>
      <c r="GFR32" s="15"/>
      <c r="GFS32" s="15"/>
      <c r="GFT32" s="15"/>
      <c r="GFU32" s="15"/>
      <c r="GFV32" s="15"/>
      <c r="GFW32" s="15"/>
      <c r="GFX32" s="15"/>
      <c r="GFY32" s="15"/>
      <c r="GFZ32" s="15"/>
      <c r="GGA32" s="15"/>
      <c r="GGB32" s="15"/>
      <c r="GGC32" s="15"/>
      <c r="GGD32" s="15"/>
      <c r="GGE32" s="15"/>
      <c r="GGF32" s="15"/>
      <c r="GGG32" s="15"/>
      <c r="GGH32" s="15"/>
      <c r="GGI32" s="15"/>
      <c r="GGJ32" s="15"/>
      <c r="GGK32" s="15"/>
      <c r="GGL32" s="15"/>
      <c r="GGM32" s="15"/>
      <c r="GGN32" s="15"/>
      <c r="GGO32" s="15"/>
      <c r="GGP32" s="15"/>
      <c r="GGQ32" s="15"/>
      <c r="GGR32" s="15"/>
      <c r="GGS32" s="15"/>
      <c r="GGT32" s="15"/>
      <c r="GGU32" s="15"/>
      <c r="GGV32" s="15"/>
      <c r="GGW32" s="15"/>
      <c r="GGX32" s="15"/>
      <c r="GGY32" s="15"/>
      <c r="GGZ32" s="15"/>
      <c r="GHA32" s="15"/>
      <c r="GHB32" s="15"/>
      <c r="GHC32" s="15"/>
      <c r="GHD32" s="15"/>
      <c r="GHE32" s="15"/>
      <c r="GHF32" s="15"/>
      <c r="GHG32" s="15"/>
      <c r="GHH32" s="15"/>
      <c r="GHI32" s="15"/>
      <c r="GHJ32" s="15"/>
      <c r="GHK32" s="15"/>
      <c r="GHL32" s="15"/>
      <c r="GHM32" s="15"/>
      <c r="GHN32" s="15"/>
      <c r="GHO32" s="15"/>
      <c r="GHP32" s="15"/>
      <c r="GHQ32" s="15"/>
      <c r="GHR32" s="15"/>
      <c r="GHS32" s="15"/>
      <c r="GHT32" s="15"/>
      <c r="GHU32" s="15"/>
      <c r="GHV32" s="15"/>
      <c r="GHW32" s="15"/>
      <c r="GHX32" s="15"/>
      <c r="GHY32" s="15"/>
      <c r="GHZ32" s="15"/>
      <c r="GIA32" s="15"/>
      <c r="GIB32" s="15"/>
      <c r="GIC32" s="15"/>
      <c r="GID32" s="15"/>
      <c r="GIE32" s="15"/>
      <c r="GIF32" s="15"/>
      <c r="GIG32" s="15"/>
      <c r="GIH32" s="15"/>
      <c r="GII32" s="15"/>
      <c r="GIJ32" s="15"/>
      <c r="GIK32" s="15"/>
      <c r="GIL32" s="15"/>
      <c r="GIM32" s="15"/>
      <c r="GIN32" s="15"/>
      <c r="GIO32" s="15"/>
      <c r="GIP32" s="15"/>
      <c r="GIQ32" s="15"/>
      <c r="GIR32" s="15"/>
      <c r="GIS32" s="15"/>
      <c r="GIT32" s="15"/>
      <c r="GIU32" s="15"/>
      <c r="GIV32" s="15"/>
      <c r="GIW32" s="15"/>
      <c r="GIX32" s="15"/>
      <c r="GIY32" s="15"/>
      <c r="GIZ32" s="15"/>
      <c r="GJA32" s="15"/>
      <c r="GJB32" s="15"/>
      <c r="GJC32" s="15"/>
      <c r="GJD32" s="15"/>
      <c r="GJE32" s="15"/>
      <c r="GJF32" s="15"/>
      <c r="GJG32" s="15"/>
      <c r="GJH32" s="15"/>
      <c r="GJI32" s="15"/>
      <c r="GJJ32" s="15"/>
      <c r="GJK32" s="15"/>
      <c r="GJL32" s="15"/>
      <c r="GJM32" s="15"/>
      <c r="GJN32" s="15"/>
      <c r="GJO32" s="15"/>
      <c r="GJP32" s="15"/>
      <c r="GJQ32" s="15"/>
      <c r="GJR32" s="15"/>
      <c r="GJS32" s="15"/>
      <c r="GJT32" s="15"/>
      <c r="GJU32" s="15"/>
      <c r="GJV32" s="15"/>
      <c r="GJW32" s="15"/>
      <c r="GJX32" s="15"/>
      <c r="GJY32" s="15"/>
      <c r="GJZ32" s="15"/>
      <c r="GKA32" s="15"/>
      <c r="GKB32" s="15"/>
      <c r="GKC32" s="15"/>
      <c r="GKD32" s="15"/>
      <c r="GKE32" s="15"/>
      <c r="GKF32" s="15"/>
      <c r="GKG32" s="15"/>
      <c r="GKH32" s="15"/>
      <c r="GKI32" s="15"/>
      <c r="GKJ32" s="15"/>
      <c r="GKK32" s="15"/>
      <c r="GKL32" s="15"/>
      <c r="GKM32" s="15"/>
      <c r="GKN32" s="15"/>
      <c r="GKO32" s="15"/>
      <c r="GKP32" s="15"/>
      <c r="GKQ32" s="15"/>
      <c r="GKR32" s="15"/>
      <c r="GKS32" s="15"/>
      <c r="GKT32" s="15"/>
      <c r="GKU32" s="15"/>
      <c r="GKV32" s="15"/>
      <c r="GKW32" s="15"/>
      <c r="GKX32" s="15"/>
      <c r="GKY32" s="15"/>
      <c r="GKZ32" s="15"/>
      <c r="GLA32" s="15"/>
      <c r="GLB32" s="15"/>
      <c r="GLC32" s="15"/>
      <c r="GLD32" s="15"/>
      <c r="GLE32" s="15"/>
      <c r="GLF32" s="15"/>
      <c r="GLG32" s="15"/>
      <c r="GLH32" s="15"/>
      <c r="GLI32" s="15"/>
      <c r="GLJ32" s="15"/>
      <c r="GLK32" s="15"/>
      <c r="GLL32" s="15"/>
      <c r="GLM32" s="15"/>
      <c r="GLN32" s="15"/>
      <c r="GLO32" s="15"/>
      <c r="GLP32" s="15"/>
      <c r="GLQ32" s="15"/>
      <c r="GLR32" s="15"/>
      <c r="GLS32" s="15"/>
      <c r="GLT32" s="15"/>
      <c r="GLU32" s="15"/>
      <c r="GLV32" s="15"/>
      <c r="GLW32" s="15"/>
      <c r="GLX32" s="15"/>
      <c r="GLY32" s="15"/>
      <c r="GLZ32" s="15"/>
      <c r="GMA32" s="15"/>
      <c r="GMB32" s="15"/>
      <c r="GMC32" s="15"/>
      <c r="GMD32" s="15"/>
      <c r="GME32" s="15"/>
      <c r="GMF32" s="15"/>
      <c r="GMG32" s="15"/>
      <c r="GMH32" s="15"/>
      <c r="GMI32" s="15"/>
      <c r="GMJ32" s="15"/>
      <c r="GMK32" s="15"/>
      <c r="GML32" s="15"/>
      <c r="GMM32" s="15"/>
      <c r="GMN32" s="15"/>
      <c r="GMO32" s="15"/>
      <c r="GMP32" s="15"/>
      <c r="GMQ32" s="15"/>
      <c r="GMR32" s="15"/>
      <c r="GMS32" s="15"/>
      <c r="GMT32" s="15"/>
      <c r="GMU32" s="15"/>
      <c r="GMV32" s="15"/>
      <c r="GMW32" s="15"/>
      <c r="GMX32" s="15"/>
      <c r="GMY32" s="15"/>
      <c r="GMZ32" s="15"/>
      <c r="GNA32" s="15"/>
      <c r="GNB32" s="15"/>
      <c r="GNC32" s="15"/>
      <c r="GND32" s="15"/>
      <c r="GNE32" s="15"/>
      <c r="GNF32" s="15"/>
      <c r="GNG32" s="15"/>
      <c r="GNH32" s="15"/>
      <c r="GNI32" s="15"/>
      <c r="GNJ32" s="15"/>
      <c r="GNK32" s="15"/>
      <c r="GNL32" s="15"/>
      <c r="GNM32" s="15"/>
      <c r="GNN32" s="15"/>
      <c r="GNO32" s="15"/>
      <c r="GNP32" s="15"/>
      <c r="GNQ32" s="15"/>
      <c r="GNR32" s="15"/>
      <c r="GNS32" s="15"/>
      <c r="GNT32" s="15"/>
      <c r="GNU32" s="15"/>
      <c r="GNV32" s="15"/>
      <c r="GNW32" s="15"/>
      <c r="GNX32" s="15"/>
      <c r="GNY32" s="15"/>
      <c r="GNZ32" s="15"/>
      <c r="GOA32" s="15"/>
      <c r="GOB32" s="15"/>
      <c r="GOC32" s="15"/>
      <c r="GOD32" s="15"/>
      <c r="GOE32" s="15"/>
      <c r="GOF32" s="15"/>
      <c r="GOG32" s="15"/>
      <c r="GOH32" s="15"/>
      <c r="GOI32" s="15"/>
      <c r="GOJ32" s="15"/>
      <c r="GOK32" s="15"/>
      <c r="GOL32" s="15"/>
      <c r="GOM32" s="15"/>
      <c r="GON32" s="15"/>
      <c r="GOO32" s="15"/>
      <c r="GOP32" s="15"/>
      <c r="GOQ32" s="15"/>
      <c r="GOR32" s="15"/>
      <c r="GOS32" s="15"/>
      <c r="GOT32" s="15"/>
      <c r="GOU32" s="15"/>
      <c r="GOV32" s="15"/>
      <c r="GOW32" s="15"/>
      <c r="GOX32" s="15"/>
      <c r="GOY32" s="15"/>
      <c r="GOZ32" s="15"/>
      <c r="GPA32" s="15"/>
      <c r="GPB32" s="15"/>
      <c r="GPC32" s="15"/>
      <c r="GPD32" s="15"/>
      <c r="GPE32" s="15"/>
      <c r="GPF32" s="15"/>
      <c r="GPG32" s="15"/>
      <c r="GPH32" s="15"/>
      <c r="GPI32" s="15"/>
      <c r="GPJ32" s="15"/>
      <c r="GPK32" s="15"/>
      <c r="GPL32" s="15"/>
      <c r="GPM32" s="15"/>
      <c r="GPN32" s="15"/>
      <c r="GPO32" s="15"/>
      <c r="GPP32" s="15"/>
      <c r="GPQ32" s="15"/>
      <c r="GPR32" s="15"/>
      <c r="GPS32" s="15"/>
      <c r="GPT32" s="15"/>
      <c r="GPU32" s="15"/>
      <c r="GPV32" s="15"/>
      <c r="GPW32" s="15"/>
      <c r="GPX32" s="15"/>
      <c r="GPY32" s="15"/>
      <c r="GPZ32" s="15"/>
      <c r="GQA32" s="15"/>
      <c r="GQB32" s="15"/>
      <c r="GQC32" s="15"/>
      <c r="GQD32" s="15"/>
      <c r="GQE32" s="15"/>
      <c r="GQF32" s="15"/>
      <c r="GQG32" s="15"/>
      <c r="GQH32" s="15"/>
      <c r="GQI32" s="15"/>
      <c r="GQJ32" s="15"/>
      <c r="GQK32" s="15"/>
      <c r="GQL32" s="15"/>
      <c r="GQM32" s="15"/>
      <c r="GQN32" s="15"/>
      <c r="GQO32" s="15"/>
      <c r="GQP32" s="15"/>
      <c r="GQQ32" s="15"/>
      <c r="GQR32" s="15"/>
      <c r="GQS32" s="15"/>
      <c r="GQT32" s="15"/>
      <c r="GQU32" s="15"/>
      <c r="GQV32" s="15"/>
      <c r="GQW32" s="15"/>
      <c r="GQX32" s="15"/>
      <c r="GQY32" s="15"/>
      <c r="GQZ32" s="15"/>
      <c r="GRA32" s="15"/>
      <c r="GRB32" s="15"/>
      <c r="GRC32" s="15"/>
      <c r="GRD32" s="15"/>
      <c r="GRE32" s="15"/>
      <c r="GRF32" s="15"/>
      <c r="GRG32" s="15"/>
      <c r="GRH32" s="15"/>
      <c r="GRI32" s="15"/>
      <c r="GRJ32" s="15"/>
      <c r="GRK32" s="15"/>
      <c r="GRL32" s="15"/>
      <c r="GRM32" s="15"/>
      <c r="GRN32" s="15"/>
      <c r="GRO32" s="15"/>
      <c r="GRP32" s="15"/>
      <c r="GRQ32" s="15"/>
      <c r="GRR32" s="15"/>
      <c r="GRS32" s="15"/>
      <c r="GRT32" s="15"/>
      <c r="GRU32" s="15"/>
      <c r="GRV32" s="15"/>
      <c r="GRW32" s="15"/>
      <c r="GRX32" s="15"/>
      <c r="GRY32" s="15"/>
      <c r="GRZ32" s="15"/>
      <c r="GSA32" s="15"/>
      <c r="GSB32" s="15"/>
      <c r="GSC32" s="15"/>
      <c r="GSD32" s="15"/>
      <c r="GSE32" s="15"/>
      <c r="GSF32" s="15"/>
      <c r="GSG32" s="15"/>
      <c r="GSH32" s="15"/>
      <c r="GSI32" s="15"/>
      <c r="GSJ32" s="15"/>
      <c r="GSK32" s="15"/>
      <c r="GSL32" s="15"/>
      <c r="GSM32" s="15"/>
      <c r="GSN32" s="15"/>
      <c r="GSO32" s="15"/>
      <c r="GSP32" s="15"/>
      <c r="GSQ32" s="15"/>
      <c r="GSR32" s="15"/>
      <c r="GSS32" s="15"/>
      <c r="GST32" s="15"/>
      <c r="GSU32" s="15"/>
      <c r="GSV32" s="15"/>
      <c r="GSW32" s="15"/>
      <c r="GSX32" s="15"/>
      <c r="GSY32" s="15"/>
      <c r="GSZ32" s="15"/>
      <c r="GTA32" s="15"/>
      <c r="GTB32" s="15"/>
      <c r="GTC32" s="15"/>
      <c r="GTD32" s="15"/>
      <c r="GTE32" s="15"/>
      <c r="GTF32" s="15"/>
      <c r="GTG32" s="15"/>
      <c r="GTH32" s="15"/>
      <c r="GTI32" s="15"/>
      <c r="GTJ32" s="15"/>
      <c r="GTK32" s="15"/>
      <c r="GTL32" s="15"/>
      <c r="GTM32" s="15"/>
      <c r="GTN32" s="15"/>
      <c r="GTO32" s="15"/>
      <c r="GTP32" s="15"/>
      <c r="GTQ32" s="15"/>
      <c r="GTR32" s="15"/>
      <c r="GTS32" s="15"/>
      <c r="GTT32" s="15"/>
      <c r="GTU32" s="15"/>
      <c r="GTV32" s="15"/>
      <c r="GTW32" s="15"/>
      <c r="GTX32" s="15"/>
      <c r="GTY32" s="15"/>
      <c r="GTZ32" s="15"/>
      <c r="GUA32" s="15"/>
      <c r="GUB32" s="15"/>
      <c r="GUC32" s="15"/>
      <c r="GUD32" s="15"/>
      <c r="GUE32" s="15"/>
      <c r="GUF32" s="15"/>
      <c r="GUG32" s="15"/>
      <c r="GUH32" s="15"/>
      <c r="GUI32" s="15"/>
      <c r="GUJ32" s="15"/>
      <c r="GUK32" s="15"/>
      <c r="GUL32" s="15"/>
      <c r="GUM32" s="15"/>
      <c r="GUN32" s="15"/>
      <c r="GUO32" s="15"/>
      <c r="GUP32" s="15"/>
      <c r="GUQ32" s="15"/>
      <c r="GUR32" s="15"/>
      <c r="GUS32" s="15"/>
      <c r="GUT32" s="15"/>
      <c r="GUU32" s="15"/>
      <c r="GUV32" s="15"/>
      <c r="GUW32" s="15"/>
      <c r="GUX32" s="15"/>
      <c r="GUY32" s="15"/>
      <c r="GUZ32" s="15"/>
      <c r="GVA32" s="15"/>
      <c r="GVB32" s="15"/>
      <c r="GVC32" s="15"/>
      <c r="GVD32" s="15"/>
      <c r="GVE32" s="15"/>
      <c r="GVF32" s="15"/>
      <c r="GVG32" s="15"/>
      <c r="GVH32" s="15"/>
      <c r="GVI32" s="15"/>
      <c r="GVJ32" s="15"/>
      <c r="GVK32" s="15"/>
      <c r="GVL32" s="15"/>
      <c r="GVM32" s="15"/>
      <c r="GVN32" s="15"/>
      <c r="GVO32" s="15"/>
      <c r="GVP32" s="15"/>
      <c r="GVQ32" s="15"/>
      <c r="GVR32" s="15"/>
      <c r="GVS32" s="15"/>
      <c r="GVT32" s="15"/>
      <c r="GVU32" s="15"/>
      <c r="GVV32" s="15"/>
      <c r="GVW32" s="15"/>
      <c r="GVX32" s="15"/>
      <c r="GVY32" s="15"/>
      <c r="GVZ32" s="15"/>
      <c r="GWA32" s="15"/>
      <c r="GWB32" s="15"/>
      <c r="GWC32" s="15"/>
      <c r="GWD32" s="15"/>
      <c r="GWE32" s="15"/>
      <c r="GWF32" s="15"/>
      <c r="GWG32" s="15"/>
      <c r="GWH32" s="15"/>
      <c r="GWI32" s="15"/>
      <c r="GWJ32" s="15"/>
      <c r="GWK32" s="15"/>
      <c r="GWL32" s="15"/>
      <c r="GWM32" s="15"/>
      <c r="GWN32" s="15"/>
      <c r="GWO32" s="15"/>
      <c r="GWP32" s="15"/>
      <c r="GWQ32" s="15"/>
      <c r="GWR32" s="15"/>
      <c r="GWS32" s="15"/>
      <c r="GWT32" s="15"/>
      <c r="GWU32" s="15"/>
      <c r="GWV32" s="15"/>
      <c r="GWW32" s="15"/>
      <c r="GWX32" s="15"/>
      <c r="GWY32" s="15"/>
      <c r="GWZ32" s="15"/>
      <c r="GXA32" s="15"/>
      <c r="GXB32" s="15"/>
      <c r="GXC32" s="15"/>
      <c r="GXD32" s="15"/>
      <c r="GXE32" s="15"/>
      <c r="GXF32" s="15"/>
      <c r="GXG32" s="15"/>
      <c r="GXH32" s="15"/>
      <c r="GXI32" s="15"/>
      <c r="GXJ32" s="15"/>
      <c r="GXK32" s="15"/>
      <c r="GXL32" s="15"/>
      <c r="GXM32" s="15"/>
      <c r="GXN32" s="15"/>
      <c r="GXO32" s="15"/>
      <c r="GXP32" s="15"/>
      <c r="GXQ32" s="15"/>
      <c r="GXR32" s="15"/>
      <c r="GXS32" s="15"/>
      <c r="GXT32" s="15"/>
      <c r="GXU32" s="15"/>
      <c r="GXV32" s="15"/>
      <c r="GXW32" s="15"/>
      <c r="GXX32" s="15"/>
      <c r="GXY32" s="15"/>
      <c r="GXZ32" s="15"/>
      <c r="GYA32" s="15"/>
      <c r="GYB32" s="15"/>
      <c r="GYC32" s="15"/>
      <c r="GYD32" s="15"/>
      <c r="GYE32" s="15"/>
      <c r="GYF32" s="15"/>
      <c r="GYG32" s="15"/>
      <c r="GYH32" s="15"/>
      <c r="GYI32" s="15"/>
      <c r="GYJ32" s="15"/>
      <c r="GYK32" s="15"/>
      <c r="GYL32" s="15"/>
      <c r="GYM32" s="15"/>
      <c r="GYN32" s="15"/>
      <c r="GYO32" s="15"/>
      <c r="GYP32" s="15"/>
      <c r="GYQ32" s="15"/>
      <c r="GYR32" s="15"/>
      <c r="GYS32" s="15"/>
      <c r="GYT32" s="15"/>
      <c r="GYU32" s="15"/>
      <c r="GYV32" s="15"/>
      <c r="GYW32" s="15"/>
      <c r="GYX32" s="15"/>
      <c r="GYY32" s="15"/>
      <c r="GYZ32" s="15"/>
      <c r="GZA32" s="15"/>
      <c r="GZB32" s="15"/>
      <c r="GZC32" s="15"/>
      <c r="GZD32" s="15"/>
      <c r="GZE32" s="15"/>
      <c r="GZF32" s="15"/>
      <c r="GZG32" s="15"/>
      <c r="GZH32" s="15"/>
      <c r="GZI32" s="15"/>
      <c r="GZJ32" s="15"/>
      <c r="GZK32" s="15"/>
      <c r="GZL32" s="15"/>
      <c r="GZM32" s="15"/>
      <c r="GZN32" s="15"/>
      <c r="GZO32" s="15"/>
      <c r="GZP32" s="15"/>
      <c r="GZQ32" s="15"/>
      <c r="GZR32" s="15"/>
      <c r="GZS32" s="15"/>
      <c r="GZT32" s="15"/>
      <c r="GZU32" s="15"/>
      <c r="GZV32" s="15"/>
      <c r="GZW32" s="15"/>
      <c r="GZX32" s="15"/>
      <c r="GZY32" s="15"/>
      <c r="GZZ32" s="15"/>
      <c r="HAA32" s="15"/>
      <c r="HAB32" s="15"/>
      <c r="HAC32" s="15"/>
      <c r="HAD32" s="15"/>
      <c r="HAE32" s="15"/>
      <c r="HAF32" s="15"/>
      <c r="HAG32" s="15"/>
      <c r="HAH32" s="15"/>
      <c r="HAI32" s="15"/>
      <c r="HAJ32" s="15"/>
      <c r="HAK32" s="15"/>
      <c r="HAL32" s="15"/>
      <c r="HAM32" s="15"/>
      <c r="HAN32" s="15"/>
      <c r="HAO32" s="15"/>
      <c r="HAP32" s="15"/>
      <c r="HAQ32" s="15"/>
      <c r="HAR32" s="15"/>
      <c r="HAS32" s="15"/>
      <c r="HAT32" s="15"/>
      <c r="HAU32" s="15"/>
      <c r="HAV32" s="15"/>
      <c r="HAW32" s="15"/>
      <c r="HAX32" s="15"/>
      <c r="HAY32" s="15"/>
      <c r="HAZ32" s="15"/>
      <c r="HBA32" s="15"/>
      <c r="HBB32" s="15"/>
      <c r="HBC32" s="15"/>
      <c r="HBD32" s="15"/>
      <c r="HBE32" s="15"/>
      <c r="HBF32" s="15"/>
      <c r="HBG32" s="15"/>
      <c r="HBH32" s="15"/>
      <c r="HBI32" s="15"/>
      <c r="HBJ32" s="15"/>
      <c r="HBK32" s="15"/>
      <c r="HBL32" s="15"/>
      <c r="HBM32" s="15"/>
      <c r="HBN32" s="15"/>
      <c r="HBO32" s="15"/>
      <c r="HBP32" s="15"/>
      <c r="HBQ32" s="15"/>
      <c r="HBR32" s="15"/>
      <c r="HBS32" s="15"/>
      <c r="HBT32" s="15"/>
      <c r="HBU32" s="15"/>
      <c r="HBV32" s="15"/>
      <c r="HBW32" s="15"/>
      <c r="HBX32" s="15"/>
      <c r="HBY32" s="15"/>
      <c r="HBZ32" s="15"/>
      <c r="HCA32" s="15"/>
      <c r="HCB32" s="15"/>
      <c r="HCC32" s="15"/>
      <c r="HCD32" s="15"/>
      <c r="HCE32" s="15"/>
      <c r="HCF32" s="15"/>
      <c r="HCG32" s="15"/>
      <c r="HCH32" s="15"/>
      <c r="HCI32" s="15"/>
      <c r="HCJ32" s="15"/>
      <c r="HCK32" s="15"/>
      <c r="HCL32" s="15"/>
      <c r="HCM32" s="15"/>
      <c r="HCN32" s="15"/>
      <c r="HCO32" s="15"/>
      <c r="HCP32" s="15"/>
      <c r="HCQ32" s="15"/>
      <c r="HCR32" s="15"/>
      <c r="HCS32" s="15"/>
      <c r="HCT32" s="15"/>
      <c r="HCU32" s="15"/>
      <c r="HCV32" s="15"/>
      <c r="HCW32" s="15"/>
      <c r="HCX32" s="15"/>
      <c r="HCY32" s="15"/>
      <c r="HCZ32" s="15"/>
      <c r="HDA32" s="15"/>
      <c r="HDB32" s="15"/>
      <c r="HDC32" s="15"/>
      <c r="HDD32" s="15"/>
      <c r="HDE32" s="15"/>
      <c r="HDF32" s="15"/>
      <c r="HDG32" s="15"/>
      <c r="HDH32" s="15"/>
      <c r="HDI32" s="15"/>
      <c r="HDJ32" s="15"/>
      <c r="HDK32" s="15"/>
      <c r="HDL32" s="15"/>
      <c r="HDM32" s="15"/>
      <c r="HDN32" s="15"/>
      <c r="HDO32" s="15"/>
      <c r="HDP32" s="15"/>
      <c r="HDQ32" s="15"/>
      <c r="HDR32" s="15"/>
      <c r="HDS32" s="15"/>
      <c r="HDT32" s="15"/>
      <c r="HDU32" s="15"/>
      <c r="HDV32" s="15"/>
      <c r="HDW32" s="15"/>
      <c r="HDX32" s="15"/>
      <c r="HDY32" s="15"/>
      <c r="HDZ32" s="15"/>
      <c r="HEA32" s="15"/>
      <c r="HEB32" s="15"/>
      <c r="HEC32" s="15"/>
      <c r="HED32" s="15"/>
      <c r="HEE32" s="15"/>
      <c r="HEF32" s="15"/>
      <c r="HEG32" s="15"/>
      <c r="HEH32" s="15"/>
      <c r="HEI32" s="15"/>
      <c r="HEJ32" s="15"/>
      <c r="HEK32" s="15"/>
      <c r="HEL32" s="15"/>
      <c r="HEM32" s="15"/>
      <c r="HEN32" s="15"/>
      <c r="HEO32" s="15"/>
      <c r="HEP32" s="15"/>
      <c r="HEQ32" s="15"/>
      <c r="HER32" s="15"/>
      <c r="HES32" s="15"/>
      <c r="HET32" s="15"/>
      <c r="HEU32" s="15"/>
      <c r="HEV32" s="15"/>
      <c r="HEW32" s="15"/>
      <c r="HEX32" s="15"/>
      <c r="HEY32" s="15"/>
      <c r="HEZ32" s="15"/>
      <c r="HFA32" s="15"/>
      <c r="HFB32" s="15"/>
      <c r="HFC32" s="15"/>
      <c r="HFD32" s="15"/>
      <c r="HFE32" s="15"/>
      <c r="HFF32" s="15"/>
      <c r="HFG32" s="15"/>
      <c r="HFH32" s="15"/>
      <c r="HFI32" s="15"/>
      <c r="HFJ32" s="15"/>
      <c r="HFK32" s="15"/>
      <c r="HFL32" s="15"/>
      <c r="HFM32" s="15"/>
      <c r="HFN32" s="15"/>
      <c r="HFO32" s="15"/>
      <c r="HFP32" s="15"/>
      <c r="HFQ32" s="15"/>
      <c r="HFR32" s="15"/>
      <c r="HFS32" s="15"/>
      <c r="HFT32" s="15"/>
      <c r="HFU32" s="15"/>
      <c r="HFV32" s="15"/>
      <c r="HFW32" s="15"/>
      <c r="HFX32" s="15"/>
      <c r="HFY32" s="15"/>
      <c r="HFZ32" s="15"/>
      <c r="HGA32" s="15"/>
      <c r="HGB32" s="15"/>
      <c r="HGC32" s="15"/>
      <c r="HGD32" s="15"/>
      <c r="HGE32" s="15"/>
      <c r="HGF32" s="15"/>
      <c r="HGG32" s="15"/>
      <c r="HGH32" s="15"/>
      <c r="HGI32" s="15"/>
      <c r="HGJ32" s="15"/>
      <c r="HGK32" s="15"/>
      <c r="HGL32" s="15"/>
      <c r="HGM32" s="15"/>
      <c r="HGN32" s="15"/>
      <c r="HGO32" s="15"/>
      <c r="HGP32" s="15"/>
      <c r="HGQ32" s="15"/>
      <c r="HGR32" s="15"/>
      <c r="HGS32" s="15"/>
      <c r="HGT32" s="15"/>
      <c r="HGU32" s="15"/>
      <c r="HGV32" s="15"/>
      <c r="HGW32" s="15"/>
      <c r="HGX32" s="15"/>
      <c r="HGY32" s="15"/>
      <c r="HGZ32" s="15"/>
      <c r="HHA32" s="15"/>
      <c r="HHB32" s="15"/>
      <c r="HHC32" s="15"/>
      <c r="HHD32" s="15"/>
      <c r="HHE32" s="15"/>
      <c r="HHF32" s="15"/>
      <c r="HHG32" s="15"/>
      <c r="HHH32" s="15"/>
      <c r="HHI32" s="15"/>
      <c r="HHJ32" s="15"/>
      <c r="HHK32" s="15"/>
      <c r="HHL32" s="15"/>
      <c r="HHM32" s="15"/>
      <c r="HHN32" s="15"/>
      <c r="HHO32" s="15"/>
      <c r="HHP32" s="15"/>
      <c r="HHQ32" s="15"/>
      <c r="HHR32" s="15"/>
      <c r="HHS32" s="15"/>
      <c r="HHT32" s="15"/>
      <c r="HHU32" s="15"/>
      <c r="HHV32" s="15"/>
      <c r="HHW32" s="15"/>
      <c r="HHX32" s="15"/>
      <c r="HHY32" s="15"/>
      <c r="HHZ32" s="15"/>
      <c r="HIA32" s="15"/>
      <c r="HIB32" s="15"/>
      <c r="HIC32" s="15"/>
      <c r="HID32" s="15"/>
      <c r="HIE32" s="15"/>
      <c r="HIF32" s="15"/>
      <c r="HIG32" s="15"/>
      <c r="HIH32" s="15"/>
      <c r="HII32" s="15"/>
      <c r="HIJ32" s="15"/>
      <c r="HIK32" s="15"/>
      <c r="HIL32" s="15"/>
      <c r="HIM32" s="15"/>
      <c r="HIN32" s="15"/>
      <c r="HIO32" s="15"/>
      <c r="HIP32" s="15"/>
      <c r="HIQ32" s="15"/>
      <c r="HIR32" s="15"/>
      <c r="HIS32" s="15"/>
      <c r="HIT32" s="15"/>
      <c r="HIU32" s="15"/>
      <c r="HIV32" s="15"/>
      <c r="HIW32" s="15"/>
      <c r="HIX32" s="15"/>
      <c r="HIY32" s="15"/>
      <c r="HIZ32" s="15"/>
      <c r="HJA32" s="15"/>
      <c r="HJB32" s="15"/>
      <c r="HJC32" s="15"/>
      <c r="HJD32" s="15"/>
      <c r="HJE32" s="15"/>
      <c r="HJF32" s="15"/>
      <c r="HJG32" s="15"/>
      <c r="HJH32" s="15"/>
      <c r="HJI32" s="15"/>
      <c r="HJJ32" s="15"/>
      <c r="HJK32" s="15"/>
      <c r="HJL32" s="15"/>
      <c r="HJM32" s="15"/>
      <c r="HJN32" s="15"/>
      <c r="HJO32" s="15"/>
      <c r="HJP32" s="15"/>
      <c r="HJQ32" s="15"/>
      <c r="HJR32" s="15"/>
      <c r="HJS32" s="15"/>
      <c r="HJT32" s="15"/>
      <c r="HJU32" s="15"/>
      <c r="HJV32" s="15"/>
      <c r="HJW32" s="15"/>
      <c r="HJX32" s="15"/>
      <c r="HJY32" s="15"/>
      <c r="HJZ32" s="15"/>
      <c r="HKA32" s="15"/>
      <c r="HKB32" s="15"/>
      <c r="HKC32" s="15"/>
      <c r="HKD32" s="15"/>
      <c r="HKE32" s="15"/>
      <c r="HKF32" s="15"/>
      <c r="HKG32" s="15"/>
      <c r="HKH32" s="15"/>
      <c r="HKI32" s="15"/>
      <c r="HKJ32" s="15"/>
      <c r="HKK32" s="15"/>
      <c r="HKL32" s="15"/>
      <c r="HKM32" s="15"/>
      <c r="HKN32" s="15"/>
      <c r="HKO32" s="15"/>
      <c r="HKP32" s="15"/>
      <c r="HKQ32" s="15"/>
      <c r="HKR32" s="15"/>
      <c r="HKS32" s="15"/>
      <c r="HKT32" s="15"/>
      <c r="HKU32" s="15"/>
      <c r="HKV32" s="15"/>
      <c r="HKW32" s="15"/>
      <c r="HKX32" s="15"/>
      <c r="HKY32" s="15"/>
      <c r="HKZ32" s="15"/>
      <c r="HLA32" s="15"/>
      <c r="HLB32" s="15"/>
      <c r="HLC32" s="15"/>
      <c r="HLD32" s="15"/>
      <c r="HLE32" s="15"/>
      <c r="HLF32" s="15"/>
      <c r="HLG32" s="15"/>
      <c r="HLH32" s="15"/>
      <c r="HLI32" s="15"/>
      <c r="HLJ32" s="15"/>
      <c r="HLK32" s="15"/>
      <c r="HLL32" s="15"/>
      <c r="HLM32" s="15"/>
      <c r="HLN32" s="15"/>
      <c r="HLO32" s="15"/>
      <c r="HLP32" s="15"/>
      <c r="HLQ32" s="15"/>
      <c r="HLR32" s="15"/>
      <c r="HLS32" s="15"/>
      <c r="HLT32" s="15"/>
      <c r="HLU32" s="15"/>
      <c r="HLV32" s="15"/>
      <c r="HLW32" s="15"/>
      <c r="HLX32" s="15"/>
      <c r="HLY32" s="15"/>
      <c r="HLZ32" s="15"/>
      <c r="HMA32" s="15"/>
      <c r="HMB32" s="15"/>
      <c r="HMC32" s="15"/>
      <c r="HMD32" s="15"/>
      <c r="HME32" s="15"/>
      <c r="HMF32" s="15"/>
      <c r="HMG32" s="15"/>
      <c r="HMH32" s="15"/>
      <c r="HMI32" s="15"/>
      <c r="HMJ32" s="15"/>
      <c r="HMK32" s="15"/>
      <c r="HML32" s="15"/>
      <c r="HMM32" s="15"/>
      <c r="HMN32" s="15"/>
      <c r="HMO32" s="15"/>
      <c r="HMP32" s="15"/>
      <c r="HMQ32" s="15"/>
      <c r="HMR32" s="15"/>
      <c r="HMS32" s="15"/>
      <c r="HMT32" s="15"/>
      <c r="HMU32" s="15"/>
      <c r="HMV32" s="15"/>
      <c r="HMW32" s="15"/>
      <c r="HMX32" s="15"/>
      <c r="HMY32" s="15"/>
      <c r="HMZ32" s="15"/>
      <c r="HNA32" s="15"/>
      <c r="HNB32" s="15"/>
      <c r="HNC32" s="15"/>
      <c r="HND32" s="15"/>
      <c r="HNE32" s="15"/>
      <c r="HNF32" s="15"/>
      <c r="HNG32" s="15"/>
      <c r="HNH32" s="15"/>
      <c r="HNI32" s="15"/>
      <c r="HNJ32" s="15"/>
      <c r="HNK32" s="15"/>
      <c r="HNL32" s="15"/>
      <c r="HNM32" s="15"/>
      <c r="HNN32" s="15"/>
      <c r="HNO32" s="15"/>
      <c r="HNP32" s="15"/>
      <c r="HNQ32" s="15"/>
      <c r="HNR32" s="15"/>
      <c r="HNS32" s="15"/>
      <c r="HNT32" s="15"/>
      <c r="HNU32" s="15"/>
      <c r="HNV32" s="15"/>
      <c r="HNW32" s="15"/>
      <c r="HNX32" s="15"/>
      <c r="HNY32" s="15"/>
      <c r="HNZ32" s="15"/>
      <c r="HOA32" s="15"/>
      <c r="HOB32" s="15"/>
      <c r="HOC32" s="15"/>
      <c r="HOD32" s="15"/>
      <c r="HOE32" s="15"/>
      <c r="HOF32" s="15"/>
      <c r="HOG32" s="15"/>
      <c r="HOH32" s="15"/>
      <c r="HOI32" s="15"/>
      <c r="HOJ32" s="15"/>
      <c r="HOK32" s="15"/>
      <c r="HOL32" s="15"/>
      <c r="HOM32" s="15"/>
      <c r="HON32" s="15"/>
      <c r="HOO32" s="15"/>
      <c r="HOP32" s="15"/>
      <c r="HOQ32" s="15"/>
      <c r="HOR32" s="15"/>
      <c r="HOS32" s="15"/>
      <c r="HOT32" s="15"/>
      <c r="HOU32" s="15"/>
      <c r="HOV32" s="15"/>
      <c r="HOW32" s="15"/>
      <c r="HOX32" s="15"/>
      <c r="HOY32" s="15"/>
      <c r="HOZ32" s="15"/>
      <c r="HPA32" s="15"/>
      <c r="HPB32" s="15"/>
      <c r="HPC32" s="15"/>
      <c r="HPD32" s="15"/>
      <c r="HPE32" s="15"/>
      <c r="HPF32" s="15"/>
      <c r="HPG32" s="15"/>
      <c r="HPH32" s="15"/>
      <c r="HPI32" s="15"/>
      <c r="HPJ32" s="15"/>
      <c r="HPK32" s="15"/>
      <c r="HPL32" s="15"/>
      <c r="HPM32" s="15"/>
      <c r="HPN32" s="15"/>
      <c r="HPO32" s="15"/>
      <c r="HPP32" s="15"/>
      <c r="HPQ32" s="15"/>
      <c r="HPR32" s="15"/>
      <c r="HPS32" s="15"/>
      <c r="HPT32" s="15"/>
      <c r="HPU32" s="15"/>
      <c r="HPV32" s="15"/>
      <c r="HPW32" s="15"/>
      <c r="HPX32" s="15"/>
      <c r="HPY32" s="15"/>
      <c r="HPZ32" s="15"/>
      <c r="HQA32" s="15"/>
      <c r="HQB32" s="15"/>
      <c r="HQC32" s="15"/>
      <c r="HQD32" s="15"/>
      <c r="HQE32" s="15"/>
      <c r="HQF32" s="15"/>
      <c r="HQG32" s="15"/>
      <c r="HQH32" s="15"/>
      <c r="HQI32" s="15"/>
      <c r="HQJ32" s="15"/>
      <c r="HQK32" s="15"/>
      <c r="HQL32" s="15"/>
      <c r="HQM32" s="15"/>
      <c r="HQN32" s="15"/>
      <c r="HQO32" s="15"/>
      <c r="HQP32" s="15"/>
      <c r="HQQ32" s="15"/>
      <c r="HQR32" s="15"/>
      <c r="HQS32" s="15"/>
      <c r="HQT32" s="15"/>
      <c r="HQU32" s="15"/>
      <c r="HQV32" s="15"/>
      <c r="HQW32" s="15"/>
      <c r="HQX32" s="15"/>
      <c r="HQY32" s="15"/>
      <c r="HQZ32" s="15"/>
      <c r="HRA32" s="15"/>
      <c r="HRB32" s="15"/>
      <c r="HRC32" s="15"/>
      <c r="HRD32" s="15"/>
      <c r="HRE32" s="15"/>
      <c r="HRF32" s="15"/>
      <c r="HRG32" s="15"/>
      <c r="HRH32" s="15"/>
      <c r="HRI32" s="15"/>
      <c r="HRJ32" s="15"/>
      <c r="HRK32" s="15"/>
      <c r="HRL32" s="15"/>
      <c r="HRM32" s="15"/>
      <c r="HRN32" s="15"/>
      <c r="HRO32" s="15"/>
      <c r="HRP32" s="15"/>
      <c r="HRQ32" s="15"/>
      <c r="HRR32" s="15"/>
      <c r="HRS32" s="15"/>
      <c r="HRT32" s="15"/>
      <c r="HRU32" s="15"/>
      <c r="HRV32" s="15"/>
      <c r="HRW32" s="15"/>
      <c r="HRX32" s="15"/>
      <c r="HRY32" s="15"/>
      <c r="HRZ32" s="15"/>
      <c r="HSA32" s="15"/>
      <c r="HSB32" s="15"/>
      <c r="HSC32" s="15"/>
      <c r="HSD32" s="15"/>
      <c r="HSE32" s="15"/>
      <c r="HSF32" s="15"/>
      <c r="HSG32" s="15"/>
      <c r="HSH32" s="15"/>
      <c r="HSI32" s="15"/>
      <c r="HSJ32" s="15"/>
      <c r="HSK32" s="15"/>
      <c r="HSL32" s="15"/>
      <c r="HSM32" s="15"/>
      <c r="HSN32" s="15"/>
      <c r="HSO32" s="15"/>
      <c r="HSP32" s="15"/>
      <c r="HSQ32" s="15"/>
      <c r="HSR32" s="15"/>
      <c r="HSS32" s="15"/>
      <c r="HST32" s="15"/>
      <c r="HSU32" s="15"/>
      <c r="HSV32" s="15"/>
      <c r="HSW32" s="15"/>
      <c r="HSX32" s="15"/>
      <c r="HSY32" s="15"/>
      <c r="HSZ32" s="15"/>
      <c r="HTA32" s="15"/>
      <c r="HTB32" s="15"/>
      <c r="HTC32" s="15"/>
      <c r="HTD32" s="15"/>
      <c r="HTE32" s="15"/>
      <c r="HTF32" s="15"/>
      <c r="HTG32" s="15"/>
      <c r="HTH32" s="15"/>
      <c r="HTI32" s="15"/>
      <c r="HTJ32" s="15"/>
      <c r="HTK32" s="15"/>
      <c r="HTL32" s="15"/>
      <c r="HTM32" s="15"/>
      <c r="HTN32" s="15"/>
      <c r="HTO32" s="15"/>
      <c r="HTP32" s="15"/>
      <c r="HTQ32" s="15"/>
      <c r="HTR32" s="15"/>
      <c r="HTS32" s="15"/>
      <c r="HTT32" s="15"/>
      <c r="HTU32" s="15"/>
      <c r="HTV32" s="15"/>
      <c r="HTW32" s="15"/>
      <c r="HTX32" s="15"/>
      <c r="HTY32" s="15"/>
      <c r="HTZ32" s="15"/>
      <c r="HUA32" s="15"/>
      <c r="HUB32" s="15"/>
      <c r="HUC32" s="15"/>
      <c r="HUD32" s="15"/>
      <c r="HUE32" s="15"/>
      <c r="HUF32" s="15"/>
      <c r="HUG32" s="15"/>
      <c r="HUH32" s="15"/>
      <c r="HUI32" s="15"/>
      <c r="HUJ32" s="15"/>
      <c r="HUK32" s="15"/>
      <c r="HUL32" s="15"/>
      <c r="HUM32" s="15"/>
      <c r="HUN32" s="15"/>
      <c r="HUO32" s="15"/>
      <c r="HUP32" s="15"/>
      <c r="HUQ32" s="15"/>
      <c r="HUR32" s="15"/>
      <c r="HUS32" s="15"/>
      <c r="HUT32" s="15"/>
      <c r="HUU32" s="15"/>
      <c r="HUV32" s="15"/>
      <c r="HUW32" s="15"/>
      <c r="HUX32" s="15"/>
      <c r="HUY32" s="15"/>
      <c r="HUZ32" s="15"/>
      <c r="HVA32" s="15"/>
      <c r="HVB32" s="15"/>
      <c r="HVC32" s="15"/>
      <c r="HVD32" s="15"/>
      <c r="HVE32" s="15"/>
      <c r="HVF32" s="15"/>
      <c r="HVG32" s="15"/>
      <c r="HVH32" s="15"/>
      <c r="HVI32" s="15"/>
      <c r="HVJ32" s="15"/>
      <c r="HVK32" s="15"/>
      <c r="HVL32" s="15"/>
      <c r="HVM32" s="15"/>
      <c r="HVN32" s="15"/>
      <c r="HVO32" s="15"/>
      <c r="HVP32" s="15"/>
      <c r="HVQ32" s="15"/>
      <c r="HVR32" s="15"/>
      <c r="HVS32" s="15"/>
      <c r="HVT32" s="15"/>
      <c r="HVU32" s="15"/>
      <c r="HVV32" s="15"/>
      <c r="HVW32" s="15"/>
      <c r="HVX32" s="15"/>
      <c r="HVY32" s="15"/>
      <c r="HVZ32" s="15"/>
      <c r="HWA32" s="15"/>
      <c r="HWB32" s="15"/>
      <c r="HWC32" s="15"/>
      <c r="HWD32" s="15"/>
      <c r="HWE32" s="15"/>
      <c r="HWF32" s="15"/>
      <c r="HWG32" s="15"/>
      <c r="HWH32" s="15"/>
      <c r="HWI32" s="15"/>
      <c r="HWJ32" s="15"/>
      <c r="HWK32" s="15"/>
      <c r="HWL32" s="15"/>
      <c r="HWM32" s="15"/>
      <c r="HWN32" s="15"/>
      <c r="HWO32" s="15"/>
      <c r="HWP32" s="15"/>
      <c r="HWQ32" s="15"/>
      <c r="HWR32" s="15"/>
      <c r="HWS32" s="15"/>
      <c r="HWT32" s="15"/>
      <c r="HWU32" s="15"/>
      <c r="HWV32" s="15"/>
      <c r="HWW32" s="15"/>
      <c r="HWX32" s="15"/>
      <c r="HWY32" s="15"/>
      <c r="HWZ32" s="15"/>
      <c r="HXA32" s="15"/>
      <c r="HXB32" s="15"/>
      <c r="HXC32" s="15"/>
      <c r="HXD32" s="15"/>
      <c r="HXE32" s="15"/>
      <c r="HXF32" s="15"/>
      <c r="HXG32" s="15"/>
      <c r="HXH32" s="15"/>
      <c r="HXI32" s="15"/>
      <c r="HXJ32" s="15"/>
      <c r="HXK32" s="15"/>
      <c r="HXL32" s="15"/>
      <c r="HXM32" s="15"/>
      <c r="HXN32" s="15"/>
      <c r="HXO32" s="15"/>
      <c r="HXP32" s="15"/>
      <c r="HXQ32" s="15"/>
      <c r="HXR32" s="15"/>
      <c r="HXS32" s="15"/>
      <c r="HXT32" s="15"/>
      <c r="HXU32" s="15"/>
      <c r="HXV32" s="15"/>
      <c r="HXW32" s="15"/>
      <c r="HXX32" s="15"/>
      <c r="HXY32" s="15"/>
      <c r="HXZ32" s="15"/>
      <c r="HYA32" s="15"/>
      <c r="HYB32" s="15"/>
      <c r="HYC32" s="15"/>
      <c r="HYD32" s="15"/>
      <c r="HYE32" s="15"/>
      <c r="HYF32" s="15"/>
      <c r="HYG32" s="15"/>
      <c r="HYH32" s="15"/>
      <c r="HYI32" s="15"/>
      <c r="HYJ32" s="15"/>
      <c r="HYK32" s="15"/>
      <c r="HYL32" s="15"/>
      <c r="HYM32" s="15"/>
      <c r="HYN32" s="15"/>
      <c r="HYO32" s="15"/>
      <c r="HYP32" s="15"/>
      <c r="HYQ32" s="15"/>
      <c r="HYR32" s="15"/>
      <c r="HYS32" s="15"/>
      <c r="HYT32" s="15"/>
      <c r="HYU32" s="15"/>
      <c r="HYV32" s="15"/>
      <c r="HYW32" s="15"/>
      <c r="HYX32" s="15"/>
      <c r="HYY32" s="15"/>
      <c r="HYZ32" s="15"/>
      <c r="HZA32" s="15"/>
      <c r="HZB32" s="15"/>
      <c r="HZC32" s="15"/>
      <c r="HZD32" s="15"/>
      <c r="HZE32" s="15"/>
      <c r="HZF32" s="15"/>
      <c r="HZG32" s="15"/>
      <c r="HZH32" s="15"/>
      <c r="HZI32" s="15"/>
      <c r="HZJ32" s="15"/>
      <c r="HZK32" s="15"/>
      <c r="HZL32" s="15"/>
      <c r="HZM32" s="15"/>
      <c r="HZN32" s="15"/>
      <c r="HZO32" s="15"/>
      <c r="HZP32" s="15"/>
      <c r="HZQ32" s="15"/>
      <c r="HZR32" s="15"/>
      <c r="HZS32" s="15"/>
      <c r="HZT32" s="15"/>
      <c r="HZU32" s="15"/>
      <c r="HZV32" s="15"/>
      <c r="HZW32" s="15"/>
      <c r="HZX32" s="15"/>
      <c r="HZY32" s="15"/>
      <c r="HZZ32" s="15"/>
      <c r="IAA32" s="15"/>
      <c r="IAB32" s="15"/>
      <c r="IAC32" s="15"/>
      <c r="IAD32" s="15"/>
      <c r="IAE32" s="15"/>
      <c r="IAF32" s="15"/>
      <c r="IAG32" s="15"/>
      <c r="IAH32" s="15"/>
      <c r="IAI32" s="15"/>
      <c r="IAJ32" s="15"/>
      <c r="IAK32" s="15"/>
      <c r="IAL32" s="15"/>
      <c r="IAM32" s="15"/>
      <c r="IAN32" s="15"/>
      <c r="IAO32" s="15"/>
      <c r="IAP32" s="15"/>
      <c r="IAQ32" s="15"/>
      <c r="IAR32" s="15"/>
      <c r="IAS32" s="15"/>
      <c r="IAT32" s="15"/>
      <c r="IAU32" s="15"/>
      <c r="IAV32" s="15"/>
      <c r="IAW32" s="15"/>
      <c r="IAX32" s="15"/>
      <c r="IAY32" s="15"/>
      <c r="IAZ32" s="15"/>
      <c r="IBA32" s="15"/>
      <c r="IBB32" s="15"/>
      <c r="IBC32" s="15"/>
      <c r="IBD32" s="15"/>
      <c r="IBE32" s="15"/>
      <c r="IBF32" s="15"/>
      <c r="IBG32" s="15"/>
      <c r="IBH32" s="15"/>
      <c r="IBI32" s="15"/>
      <c r="IBJ32" s="15"/>
      <c r="IBK32" s="15"/>
      <c r="IBL32" s="15"/>
      <c r="IBM32" s="15"/>
      <c r="IBN32" s="15"/>
      <c r="IBO32" s="15"/>
      <c r="IBP32" s="15"/>
      <c r="IBQ32" s="15"/>
      <c r="IBR32" s="15"/>
      <c r="IBS32" s="15"/>
      <c r="IBT32" s="15"/>
      <c r="IBU32" s="15"/>
      <c r="IBV32" s="15"/>
      <c r="IBW32" s="15"/>
      <c r="IBX32" s="15"/>
      <c r="IBY32" s="15"/>
      <c r="IBZ32" s="15"/>
      <c r="ICA32" s="15"/>
      <c r="ICB32" s="15"/>
      <c r="ICC32" s="15"/>
      <c r="ICD32" s="15"/>
      <c r="ICE32" s="15"/>
      <c r="ICF32" s="15"/>
      <c r="ICG32" s="15"/>
      <c r="ICH32" s="15"/>
      <c r="ICI32" s="15"/>
      <c r="ICJ32" s="15"/>
      <c r="ICK32" s="15"/>
      <c r="ICL32" s="15"/>
      <c r="ICM32" s="15"/>
      <c r="ICN32" s="15"/>
      <c r="ICO32" s="15"/>
      <c r="ICP32" s="15"/>
      <c r="ICQ32" s="15"/>
      <c r="ICR32" s="15"/>
      <c r="ICS32" s="15"/>
      <c r="ICT32" s="15"/>
      <c r="ICU32" s="15"/>
      <c r="ICV32" s="15"/>
      <c r="ICW32" s="15"/>
      <c r="ICX32" s="15"/>
      <c r="ICY32" s="15"/>
      <c r="ICZ32" s="15"/>
      <c r="IDA32" s="15"/>
      <c r="IDB32" s="15"/>
      <c r="IDC32" s="15"/>
      <c r="IDD32" s="15"/>
      <c r="IDE32" s="15"/>
      <c r="IDF32" s="15"/>
      <c r="IDG32" s="15"/>
      <c r="IDH32" s="15"/>
      <c r="IDI32" s="15"/>
      <c r="IDJ32" s="15"/>
      <c r="IDK32" s="15"/>
      <c r="IDL32" s="15"/>
      <c r="IDM32" s="15"/>
      <c r="IDN32" s="15"/>
      <c r="IDO32" s="15"/>
      <c r="IDP32" s="15"/>
      <c r="IDQ32" s="15"/>
      <c r="IDR32" s="15"/>
      <c r="IDS32" s="15"/>
      <c r="IDT32" s="15"/>
      <c r="IDU32" s="15"/>
      <c r="IDV32" s="15"/>
      <c r="IDW32" s="15"/>
      <c r="IDX32" s="15"/>
      <c r="IDY32" s="15"/>
      <c r="IDZ32" s="15"/>
      <c r="IEA32" s="15"/>
      <c r="IEB32" s="15"/>
      <c r="IEC32" s="15"/>
      <c r="IED32" s="15"/>
      <c r="IEE32" s="15"/>
      <c r="IEF32" s="15"/>
      <c r="IEG32" s="15"/>
      <c r="IEH32" s="15"/>
      <c r="IEI32" s="15"/>
      <c r="IEJ32" s="15"/>
      <c r="IEK32" s="15"/>
      <c r="IEL32" s="15"/>
      <c r="IEM32" s="15"/>
      <c r="IEN32" s="15"/>
      <c r="IEO32" s="15"/>
      <c r="IEP32" s="15"/>
      <c r="IEQ32" s="15"/>
      <c r="IER32" s="15"/>
      <c r="IES32" s="15"/>
      <c r="IET32" s="15"/>
      <c r="IEU32" s="15"/>
      <c r="IEV32" s="15"/>
      <c r="IEW32" s="15"/>
      <c r="IEX32" s="15"/>
      <c r="IEY32" s="15"/>
      <c r="IEZ32" s="15"/>
      <c r="IFA32" s="15"/>
      <c r="IFB32" s="15"/>
      <c r="IFC32" s="15"/>
      <c r="IFD32" s="15"/>
      <c r="IFE32" s="15"/>
      <c r="IFF32" s="15"/>
      <c r="IFG32" s="15"/>
      <c r="IFH32" s="15"/>
      <c r="IFI32" s="15"/>
      <c r="IFJ32" s="15"/>
      <c r="IFK32" s="15"/>
      <c r="IFL32" s="15"/>
      <c r="IFM32" s="15"/>
      <c r="IFN32" s="15"/>
      <c r="IFO32" s="15"/>
      <c r="IFP32" s="15"/>
      <c r="IFQ32" s="15"/>
      <c r="IFR32" s="15"/>
      <c r="IFS32" s="15"/>
      <c r="IFT32" s="15"/>
      <c r="IFU32" s="15"/>
      <c r="IFV32" s="15"/>
      <c r="IFW32" s="15"/>
      <c r="IFX32" s="15"/>
      <c r="IFY32" s="15"/>
      <c r="IFZ32" s="15"/>
      <c r="IGA32" s="15"/>
      <c r="IGB32" s="15"/>
      <c r="IGC32" s="15"/>
      <c r="IGD32" s="15"/>
      <c r="IGE32" s="15"/>
      <c r="IGF32" s="15"/>
      <c r="IGG32" s="15"/>
      <c r="IGH32" s="15"/>
      <c r="IGI32" s="15"/>
      <c r="IGJ32" s="15"/>
      <c r="IGK32" s="15"/>
      <c r="IGL32" s="15"/>
      <c r="IGM32" s="15"/>
      <c r="IGN32" s="15"/>
      <c r="IGO32" s="15"/>
      <c r="IGP32" s="15"/>
      <c r="IGQ32" s="15"/>
      <c r="IGR32" s="15"/>
      <c r="IGS32" s="15"/>
      <c r="IGT32" s="15"/>
      <c r="IGU32" s="15"/>
      <c r="IGV32" s="15"/>
      <c r="IGW32" s="15"/>
      <c r="IGX32" s="15"/>
      <c r="IGY32" s="15"/>
      <c r="IGZ32" s="15"/>
      <c r="IHA32" s="15"/>
      <c r="IHB32" s="15"/>
      <c r="IHC32" s="15"/>
      <c r="IHD32" s="15"/>
      <c r="IHE32" s="15"/>
      <c r="IHF32" s="15"/>
      <c r="IHG32" s="15"/>
      <c r="IHH32" s="15"/>
      <c r="IHI32" s="15"/>
      <c r="IHJ32" s="15"/>
      <c r="IHK32" s="15"/>
      <c r="IHL32" s="15"/>
      <c r="IHM32" s="15"/>
      <c r="IHN32" s="15"/>
      <c r="IHO32" s="15"/>
      <c r="IHP32" s="15"/>
      <c r="IHQ32" s="15"/>
      <c r="IHR32" s="15"/>
      <c r="IHS32" s="15"/>
      <c r="IHT32" s="15"/>
      <c r="IHU32" s="15"/>
      <c r="IHV32" s="15"/>
      <c r="IHW32" s="15"/>
      <c r="IHX32" s="15"/>
      <c r="IHY32" s="15"/>
      <c r="IHZ32" s="15"/>
      <c r="IIA32" s="15"/>
      <c r="IIB32" s="15"/>
      <c r="IIC32" s="15"/>
      <c r="IID32" s="15"/>
      <c r="IIE32" s="15"/>
      <c r="IIF32" s="15"/>
      <c r="IIG32" s="15"/>
      <c r="IIH32" s="15"/>
      <c r="III32" s="15"/>
      <c r="IIJ32" s="15"/>
      <c r="IIK32" s="15"/>
      <c r="IIL32" s="15"/>
      <c r="IIM32" s="15"/>
      <c r="IIN32" s="15"/>
      <c r="IIO32" s="15"/>
      <c r="IIP32" s="15"/>
      <c r="IIQ32" s="15"/>
      <c r="IIR32" s="15"/>
      <c r="IIS32" s="15"/>
      <c r="IIT32" s="15"/>
      <c r="IIU32" s="15"/>
      <c r="IIV32" s="15"/>
      <c r="IIW32" s="15"/>
      <c r="IIX32" s="15"/>
      <c r="IIY32" s="15"/>
      <c r="IIZ32" s="15"/>
      <c r="IJA32" s="15"/>
      <c r="IJB32" s="15"/>
      <c r="IJC32" s="15"/>
      <c r="IJD32" s="15"/>
      <c r="IJE32" s="15"/>
      <c r="IJF32" s="15"/>
      <c r="IJG32" s="15"/>
      <c r="IJH32" s="15"/>
      <c r="IJI32" s="15"/>
      <c r="IJJ32" s="15"/>
      <c r="IJK32" s="15"/>
      <c r="IJL32" s="15"/>
      <c r="IJM32" s="15"/>
      <c r="IJN32" s="15"/>
      <c r="IJO32" s="15"/>
      <c r="IJP32" s="15"/>
      <c r="IJQ32" s="15"/>
      <c r="IJR32" s="15"/>
      <c r="IJS32" s="15"/>
      <c r="IJT32" s="15"/>
      <c r="IJU32" s="15"/>
      <c r="IJV32" s="15"/>
      <c r="IJW32" s="15"/>
      <c r="IJX32" s="15"/>
      <c r="IJY32" s="15"/>
      <c r="IJZ32" s="15"/>
      <c r="IKA32" s="15"/>
      <c r="IKB32" s="15"/>
      <c r="IKC32" s="15"/>
      <c r="IKD32" s="15"/>
      <c r="IKE32" s="15"/>
      <c r="IKF32" s="15"/>
      <c r="IKG32" s="15"/>
      <c r="IKH32" s="15"/>
      <c r="IKI32" s="15"/>
      <c r="IKJ32" s="15"/>
      <c r="IKK32" s="15"/>
      <c r="IKL32" s="15"/>
      <c r="IKM32" s="15"/>
      <c r="IKN32" s="15"/>
      <c r="IKO32" s="15"/>
      <c r="IKP32" s="15"/>
      <c r="IKQ32" s="15"/>
      <c r="IKR32" s="15"/>
      <c r="IKS32" s="15"/>
      <c r="IKT32" s="15"/>
      <c r="IKU32" s="15"/>
      <c r="IKV32" s="15"/>
      <c r="IKW32" s="15"/>
      <c r="IKX32" s="15"/>
      <c r="IKY32" s="15"/>
      <c r="IKZ32" s="15"/>
      <c r="ILA32" s="15"/>
      <c r="ILB32" s="15"/>
      <c r="ILC32" s="15"/>
      <c r="ILD32" s="15"/>
      <c r="ILE32" s="15"/>
      <c r="ILF32" s="15"/>
      <c r="ILG32" s="15"/>
      <c r="ILH32" s="15"/>
      <c r="ILI32" s="15"/>
      <c r="ILJ32" s="15"/>
      <c r="ILK32" s="15"/>
      <c r="ILL32" s="15"/>
      <c r="ILM32" s="15"/>
      <c r="ILN32" s="15"/>
      <c r="ILO32" s="15"/>
      <c r="ILP32" s="15"/>
      <c r="ILQ32" s="15"/>
      <c r="ILR32" s="15"/>
      <c r="ILS32" s="15"/>
      <c r="ILT32" s="15"/>
      <c r="ILU32" s="15"/>
      <c r="ILV32" s="15"/>
      <c r="ILW32" s="15"/>
      <c r="ILX32" s="15"/>
      <c r="ILY32" s="15"/>
      <c r="ILZ32" s="15"/>
      <c r="IMA32" s="15"/>
      <c r="IMB32" s="15"/>
      <c r="IMC32" s="15"/>
      <c r="IMD32" s="15"/>
      <c r="IME32" s="15"/>
      <c r="IMF32" s="15"/>
      <c r="IMG32" s="15"/>
      <c r="IMH32" s="15"/>
      <c r="IMI32" s="15"/>
      <c r="IMJ32" s="15"/>
      <c r="IMK32" s="15"/>
      <c r="IML32" s="15"/>
      <c r="IMM32" s="15"/>
      <c r="IMN32" s="15"/>
      <c r="IMO32" s="15"/>
      <c r="IMP32" s="15"/>
      <c r="IMQ32" s="15"/>
      <c r="IMR32" s="15"/>
      <c r="IMS32" s="15"/>
      <c r="IMT32" s="15"/>
      <c r="IMU32" s="15"/>
      <c r="IMV32" s="15"/>
      <c r="IMW32" s="15"/>
      <c r="IMX32" s="15"/>
      <c r="IMY32" s="15"/>
      <c r="IMZ32" s="15"/>
      <c r="INA32" s="15"/>
      <c r="INB32" s="15"/>
      <c r="INC32" s="15"/>
      <c r="IND32" s="15"/>
      <c r="INE32" s="15"/>
      <c r="INF32" s="15"/>
      <c r="ING32" s="15"/>
      <c r="INH32" s="15"/>
      <c r="INI32" s="15"/>
      <c r="INJ32" s="15"/>
      <c r="INK32" s="15"/>
      <c r="INL32" s="15"/>
      <c r="INM32" s="15"/>
      <c r="INN32" s="15"/>
      <c r="INO32" s="15"/>
      <c r="INP32" s="15"/>
      <c r="INQ32" s="15"/>
      <c r="INR32" s="15"/>
      <c r="INS32" s="15"/>
      <c r="INT32" s="15"/>
      <c r="INU32" s="15"/>
      <c r="INV32" s="15"/>
      <c r="INW32" s="15"/>
      <c r="INX32" s="15"/>
      <c r="INY32" s="15"/>
      <c r="INZ32" s="15"/>
      <c r="IOA32" s="15"/>
      <c r="IOB32" s="15"/>
      <c r="IOC32" s="15"/>
      <c r="IOD32" s="15"/>
      <c r="IOE32" s="15"/>
      <c r="IOF32" s="15"/>
      <c r="IOG32" s="15"/>
      <c r="IOH32" s="15"/>
      <c r="IOI32" s="15"/>
      <c r="IOJ32" s="15"/>
      <c r="IOK32" s="15"/>
      <c r="IOL32" s="15"/>
      <c r="IOM32" s="15"/>
      <c r="ION32" s="15"/>
      <c r="IOO32" s="15"/>
      <c r="IOP32" s="15"/>
      <c r="IOQ32" s="15"/>
      <c r="IOR32" s="15"/>
      <c r="IOS32" s="15"/>
      <c r="IOT32" s="15"/>
      <c r="IOU32" s="15"/>
      <c r="IOV32" s="15"/>
      <c r="IOW32" s="15"/>
      <c r="IOX32" s="15"/>
      <c r="IOY32" s="15"/>
      <c r="IOZ32" s="15"/>
      <c r="IPA32" s="15"/>
      <c r="IPB32" s="15"/>
      <c r="IPC32" s="15"/>
      <c r="IPD32" s="15"/>
      <c r="IPE32" s="15"/>
      <c r="IPF32" s="15"/>
      <c r="IPG32" s="15"/>
      <c r="IPH32" s="15"/>
      <c r="IPI32" s="15"/>
      <c r="IPJ32" s="15"/>
      <c r="IPK32" s="15"/>
      <c r="IPL32" s="15"/>
      <c r="IPM32" s="15"/>
      <c r="IPN32" s="15"/>
      <c r="IPO32" s="15"/>
      <c r="IPP32" s="15"/>
      <c r="IPQ32" s="15"/>
      <c r="IPR32" s="15"/>
      <c r="IPS32" s="15"/>
      <c r="IPT32" s="15"/>
      <c r="IPU32" s="15"/>
      <c r="IPV32" s="15"/>
      <c r="IPW32" s="15"/>
      <c r="IPX32" s="15"/>
      <c r="IPY32" s="15"/>
      <c r="IPZ32" s="15"/>
      <c r="IQA32" s="15"/>
      <c r="IQB32" s="15"/>
      <c r="IQC32" s="15"/>
      <c r="IQD32" s="15"/>
      <c r="IQE32" s="15"/>
      <c r="IQF32" s="15"/>
      <c r="IQG32" s="15"/>
      <c r="IQH32" s="15"/>
      <c r="IQI32" s="15"/>
      <c r="IQJ32" s="15"/>
      <c r="IQK32" s="15"/>
      <c r="IQL32" s="15"/>
      <c r="IQM32" s="15"/>
      <c r="IQN32" s="15"/>
      <c r="IQO32" s="15"/>
      <c r="IQP32" s="15"/>
      <c r="IQQ32" s="15"/>
      <c r="IQR32" s="15"/>
      <c r="IQS32" s="15"/>
      <c r="IQT32" s="15"/>
      <c r="IQU32" s="15"/>
      <c r="IQV32" s="15"/>
      <c r="IQW32" s="15"/>
      <c r="IQX32" s="15"/>
      <c r="IQY32" s="15"/>
      <c r="IQZ32" s="15"/>
      <c r="IRA32" s="15"/>
      <c r="IRB32" s="15"/>
      <c r="IRC32" s="15"/>
      <c r="IRD32" s="15"/>
      <c r="IRE32" s="15"/>
      <c r="IRF32" s="15"/>
      <c r="IRG32" s="15"/>
      <c r="IRH32" s="15"/>
      <c r="IRI32" s="15"/>
      <c r="IRJ32" s="15"/>
      <c r="IRK32" s="15"/>
      <c r="IRL32" s="15"/>
      <c r="IRM32" s="15"/>
      <c r="IRN32" s="15"/>
      <c r="IRO32" s="15"/>
      <c r="IRP32" s="15"/>
      <c r="IRQ32" s="15"/>
      <c r="IRR32" s="15"/>
      <c r="IRS32" s="15"/>
      <c r="IRT32" s="15"/>
      <c r="IRU32" s="15"/>
      <c r="IRV32" s="15"/>
      <c r="IRW32" s="15"/>
      <c r="IRX32" s="15"/>
      <c r="IRY32" s="15"/>
      <c r="IRZ32" s="15"/>
      <c r="ISA32" s="15"/>
      <c r="ISB32" s="15"/>
      <c r="ISC32" s="15"/>
      <c r="ISD32" s="15"/>
      <c r="ISE32" s="15"/>
      <c r="ISF32" s="15"/>
      <c r="ISG32" s="15"/>
      <c r="ISH32" s="15"/>
      <c r="ISI32" s="15"/>
      <c r="ISJ32" s="15"/>
      <c r="ISK32" s="15"/>
      <c r="ISL32" s="15"/>
      <c r="ISM32" s="15"/>
      <c r="ISN32" s="15"/>
      <c r="ISO32" s="15"/>
      <c r="ISP32" s="15"/>
      <c r="ISQ32" s="15"/>
      <c r="ISR32" s="15"/>
      <c r="ISS32" s="15"/>
      <c r="IST32" s="15"/>
      <c r="ISU32" s="15"/>
      <c r="ISV32" s="15"/>
      <c r="ISW32" s="15"/>
      <c r="ISX32" s="15"/>
      <c r="ISY32" s="15"/>
      <c r="ISZ32" s="15"/>
      <c r="ITA32" s="15"/>
      <c r="ITB32" s="15"/>
      <c r="ITC32" s="15"/>
      <c r="ITD32" s="15"/>
      <c r="ITE32" s="15"/>
      <c r="ITF32" s="15"/>
      <c r="ITG32" s="15"/>
      <c r="ITH32" s="15"/>
      <c r="ITI32" s="15"/>
      <c r="ITJ32" s="15"/>
      <c r="ITK32" s="15"/>
      <c r="ITL32" s="15"/>
      <c r="ITM32" s="15"/>
      <c r="ITN32" s="15"/>
      <c r="ITO32" s="15"/>
      <c r="ITP32" s="15"/>
      <c r="ITQ32" s="15"/>
      <c r="ITR32" s="15"/>
      <c r="ITS32" s="15"/>
      <c r="ITT32" s="15"/>
      <c r="ITU32" s="15"/>
      <c r="ITV32" s="15"/>
      <c r="ITW32" s="15"/>
      <c r="ITX32" s="15"/>
      <c r="ITY32" s="15"/>
      <c r="ITZ32" s="15"/>
      <c r="IUA32" s="15"/>
      <c r="IUB32" s="15"/>
      <c r="IUC32" s="15"/>
      <c r="IUD32" s="15"/>
      <c r="IUE32" s="15"/>
      <c r="IUF32" s="15"/>
      <c r="IUG32" s="15"/>
      <c r="IUH32" s="15"/>
      <c r="IUI32" s="15"/>
      <c r="IUJ32" s="15"/>
      <c r="IUK32" s="15"/>
      <c r="IUL32" s="15"/>
      <c r="IUM32" s="15"/>
      <c r="IUN32" s="15"/>
      <c r="IUO32" s="15"/>
      <c r="IUP32" s="15"/>
      <c r="IUQ32" s="15"/>
      <c r="IUR32" s="15"/>
      <c r="IUS32" s="15"/>
      <c r="IUT32" s="15"/>
      <c r="IUU32" s="15"/>
      <c r="IUV32" s="15"/>
      <c r="IUW32" s="15"/>
      <c r="IUX32" s="15"/>
      <c r="IUY32" s="15"/>
      <c r="IUZ32" s="15"/>
      <c r="IVA32" s="15"/>
      <c r="IVB32" s="15"/>
      <c r="IVC32" s="15"/>
      <c r="IVD32" s="15"/>
      <c r="IVE32" s="15"/>
      <c r="IVF32" s="15"/>
      <c r="IVG32" s="15"/>
      <c r="IVH32" s="15"/>
      <c r="IVI32" s="15"/>
      <c r="IVJ32" s="15"/>
      <c r="IVK32" s="15"/>
      <c r="IVL32" s="15"/>
      <c r="IVM32" s="15"/>
      <c r="IVN32" s="15"/>
      <c r="IVO32" s="15"/>
      <c r="IVP32" s="15"/>
      <c r="IVQ32" s="15"/>
      <c r="IVR32" s="15"/>
      <c r="IVS32" s="15"/>
      <c r="IVT32" s="15"/>
      <c r="IVU32" s="15"/>
      <c r="IVV32" s="15"/>
      <c r="IVW32" s="15"/>
      <c r="IVX32" s="15"/>
      <c r="IVY32" s="15"/>
      <c r="IVZ32" s="15"/>
      <c r="IWA32" s="15"/>
      <c r="IWB32" s="15"/>
      <c r="IWC32" s="15"/>
      <c r="IWD32" s="15"/>
      <c r="IWE32" s="15"/>
      <c r="IWF32" s="15"/>
      <c r="IWG32" s="15"/>
      <c r="IWH32" s="15"/>
      <c r="IWI32" s="15"/>
      <c r="IWJ32" s="15"/>
      <c r="IWK32" s="15"/>
      <c r="IWL32" s="15"/>
      <c r="IWM32" s="15"/>
      <c r="IWN32" s="15"/>
      <c r="IWO32" s="15"/>
      <c r="IWP32" s="15"/>
      <c r="IWQ32" s="15"/>
      <c r="IWR32" s="15"/>
      <c r="IWS32" s="15"/>
      <c r="IWT32" s="15"/>
      <c r="IWU32" s="15"/>
      <c r="IWV32" s="15"/>
      <c r="IWW32" s="15"/>
      <c r="IWX32" s="15"/>
      <c r="IWY32" s="15"/>
      <c r="IWZ32" s="15"/>
      <c r="IXA32" s="15"/>
      <c r="IXB32" s="15"/>
      <c r="IXC32" s="15"/>
      <c r="IXD32" s="15"/>
      <c r="IXE32" s="15"/>
      <c r="IXF32" s="15"/>
      <c r="IXG32" s="15"/>
      <c r="IXH32" s="15"/>
      <c r="IXI32" s="15"/>
      <c r="IXJ32" s="15"/>
      <c r="IXK32" s="15"/>
      <c r="IXL32" s="15"/>
      <c r="IXM32" s="15"/>
      <c r="IXN32" s="15"/>
      <c r="IXO32" s="15"/>
      <c r="IXP32" s="15"/>
      <c r="IXQ32" s="15"/>
      <c r="IXR32" s="15"/>
      <c r="IXS32" s="15"/>
      <c r="IXT32" s="15"/>
      <c r="IXU32" s="15"/>
      <c r="IXV32" s="15"/>
      <c r="IXW32" s="15"/>
      <c r="IXX32" s="15"/>
      <c r="IXY32" s="15"/>
      <c r="IXZ32" s="15"/>
      <c r="IYA32" s="15"/>
      <c r="IYB32" s="15"/>
      <c r="IYC32" s="15"/>
      <c r="IYD32" s="15"/>
      <c r="IYE32" s="15"/>
      <c r="IYF32" s="15"/>
      <c r="IYG32" s="15"/>
      <c r="IYH32" s="15"/>
      <c r="IYI32" s="15"/>
      <c r="IYJ32" s="15"/>
      <c r="IYK32" s="15"/>
      <c r="IYL32" s="15"/>
      <c r="IYM32" s="15"/>
      <c r="IYN32" s="15"/>
      <c r="IYO32" s="15"/>
      <c r="IYP32" s="15"/>
      <c r="IYQ32" s="15"/>
      <c r="IYR32" s="15"/>
      <c r="IYS32" s="15"/>
      <c r="IYT32" s="15"/>
      <c r="IYU32" s="15"/>
      <c r="IYV32" s="15"/>
      <c r="IYW32" s="15"/>
      <c r="IYX32" s="15"/>
      <c r="IYY32" s="15"/>
      <c r="IYZ32" s="15"/>
      <c r="IZA32" s="15"/>
      <c r="IZB32" s="15"/>
      <c r="IZC32" s="15"/>
      <c r="IZD32" s="15"/>
      <c r="IZE32" s="15"/>
      <c r="IZF32" s="15"/>
      <c r="IZG32" s="15"/>
      <c r="IZH32" s="15"/>
      <c r="IZI32" s="15"/>
      <c r="IZJ32" s="15"/>
      <c r="IZK32" s="15"/>
      <c r="IZL32" s="15"/>
      <c r="IZM32" s="15"/>
      <c r="IZN32" s="15"/>
      <c r="IZO32" s="15"/>
      <c r="IZP32" s="15"/>
      <c r="IZQ32" s="15"/>
      <c r="IZR32" s="15"/>
      <c r="IZS32" s="15"/>
      <c r="IZT32" s="15"/>
      <c r="IZU32" s="15"/>
      <c r="IZV32" s="15"/>
      <c r="IZW32" s="15"/>
      <c r="IZX32" s="15"/>
      <c r="IZY32" s="15"/>
      <c r="IZZ32" s="15"/>
      <c r="JAA32" s="15"/>
      <c r="JAB32" s="15"/>
      <c r="JAC32" s="15"/>
      <c r="JAD32" s="15"/>
      <c r="JAE32" s="15"/>
      <c r="JAF32" s="15"/>
      <c r="JAG32" s="15"/>
      <c r="JAH32" s="15"/>
      <c r="JAI32" s="15"/>
      <c r="JAJ32" s="15"/>
      <c r="JAK32" s="15"/>
      <c r="JAL32" s="15"/>
      <c r="JAM32" s="15"/>
      <c r="JAN32" s="15"/>
      <c r="JAO32" s="15"/>
      <c r="JAP32" s="15"/>
      <c r="JAQ32" s="15"/>
      <c r="JAR32" s="15"/>
      <c r="JAS32" s="15"/>
      <c r="JAT32" s="15"/>
      <c r="JAU32" s="15"/>
      <c r="JAV32" s="15"/>
      <c r="JAW32" s="15"/>
      <c r="JAX32" s="15"/>
      <c r="JAY32" s="15"/>
      <c r="JAZ32" s="15"/>
      <c r="JBA32" s="15"/>
      <c r="JBB32" s="15"/>
      <c r="JBC32" s="15"/>
      <c r="JBD32" s="15"/>
      <c r="JBE32" s="15"/>
      <c r="JBF32" s="15"/>
      <c r="JBG32" s="15"/>
      <c r="JBH32" s="15"/>
      <c r="JBI32" s="15"/>
      <c r="JBJ32" s="15"/>
      <c r="JBK32" s="15"/>
      <c r="JBL32" s="15"/>
      <c r="JBM32" s="15"/>
      <c r="JBN32" s="15"/>
      <c r="JBO32" s="15"/>
      <c r="JBP32" s="15"/>
      <c r="JBQ32" s="15"/>
      <c r="JBR32" s="15"/>
      <c r="JBS32" s="15"/>
      <c r="JBT32" s="15"/>
      <c r="JBU32" s="15"/>
      <c r="JBV32" s="15"/>
      <c r="JBW32" s="15"/>
      <c r="JBX32" s="15"/>
      <c r="JBY32" s="15"/>
      <c r="JBZ32" s="15"/>
      <c r="JCA32" s="15"/>
      <c r="JCB32" s="15"/>
      <c r="JCC32" s="15"/>
      <c r="JCD32" s="15"/>
      <c r="JCE32" s="15"/>
      <c r="JCF32" s="15"/>
      <c r="JCG32" s="15"/>
      <c r="JCH32" s="15"/>
      <c r="JCI32" s="15"/>
      <c r="JCJ32" s="15"/>
      <c r="JCK32" s="15"/>
      <c r="JCL32" s="15"/>
      <c r="JCM32" s="15"/>
      <c r="JCN32" s="15"/>
      <c r="JCO32" s="15"/>
      <c r="JCP32" s="15"/>
      <c r="JCQ32" s="15"/>
      <c r="JCR32" s="15"/>
      <c r="JCS32" s="15"/>
      <c r="JCT32" s="15"/>
      <c r="JCU32" s="15"/>
      <c r="JCV32" s="15"/>
      <c r="JCW32" s="15"/>
      <c r="JCX32" s="15"/>
      <c r="JCY32" s="15"/>
      <c r="JCZ32" s="15"/>
      <c r="JDA32" s="15"/>
      <c r="JDB32" s="15"/>
      <c r="JDC32" s="15"/>
      <c r="JDD32" s="15"/>
      <c r="JDE32" s="15"/>
      <c r="JDF32" s="15"/>
      <c r="JDG32" s="15"/>
      <c r="JDH32" s="15"/>
      <c r="JDI32" s="15"/>
      <c r="JDJ32" s="15"/>
      <c r="JDK32" s="15"/>
      <c r="JDL32" s="15"/>
      <c r="JDM32" s="15"/>
      <c r="JDN32" s="15"/>
      <c r="JDO32" s="15"/>
      <c r="JDP32" s="15"/>
      <c r="JDQ32" s="15"/>
      <c r="JDR32" s="15"/>
      <c r="JDS32" s="15"/>
      <c r="JDT32" s="15"/>
      <c r="JDU32" s="15"/>
      <c r="JDV32" s="15"/>
      <c r="JDW32" s="15"/>
      <c r="JDX32" s="15"/>
      <c r="JDY32" s="15"/>
      <c r="JDZ32" s="15"/>
      <c r="JEA32" s="15"/>
      <c r="JEB32" s="15"/>
      <c r="JEC32" s="15"/>
      <c r="JED32" s="15"/>
      <c r="JEE32" s="15"/>
      <c r="JEF32" s="15"/>
      <c r="JEG32" s="15"/>
      <c r="JEH32" s="15"/>
      <c r="JEI32" s="15"/>
      <c r="JEJ32" s="15"/>
      <c r="JEK32" s="15"/>
      <c r="JEL32" s="15"/>
      <c r="JEM32" s="15"/>
      <c r="JEN32" s="15"/>
      <c r="JEO32" s="15"/>
      <c r="JEP32" s="15"/>
      <c r="JEQ32" s="15"/>
      <c r="JER32" s="15"/>
      <c r="JES32" s="15"/>
      <c r="JET32" s="15"/>
      <c r="JEU32" s="15"/>
      <c r="JEV32" s="15"/>
      <c r="JEW32" s="15"/>
      <c r="JEX32" s="15"/>
      <c r="JEY32" s="15"/>
      <c r="JEZ32" s="15"/>
      <c r="JFA32" s="15"/>
      <c r="JFB32" s="15"/>
      <c r="JFC32" s="15"/>
      <c r="JFD32" s="15"/>
      <c r="JFE32" s="15"/>
      <c r="JFF32" s="15"/>
      <c r="JFG32" s="15"/>
      <c r="JFH32" s="15"/>
      <c r="JFI32" s="15"/>
      <c r="JFJ32" s="15"/>
      <c r="JFK32" s="15"/>
      <c r="JFL32" s="15"/>
      <c r="JFM32" s="15"/>
      <c r="JFN32" s="15"/>
      <c r="JFO32" s="15"/>
      <c r="JFP32" s="15"/>
      <c r="JFQ32" s="15"/>
      <c r="JFR32" s="15"/>
      <c r="JFS32" s="15"/>
      <c r="JFT32" s="15"/>
      <c r="JFU32" s="15"/>
      <c r="JFV32" s="15"/>
      <c r="JFW32" s="15"/>
      <c r="JFX32" s="15"/>
      <c r="JFY32" s="15"/>
      <c r="JFZ32" s="15"/>
      <c r="JGA32" s="15"/>
      <c r="JGB32" s="15"/>
      <c r="JGC32" s="15"/>
      <c r="JGD32" s="15"/>
      <c r="JGE32" s="15"/>
      <c r="JGF32" s="15"/>
      <c r="JGG32" s="15"/>
      <c r="JGH32" s="15"/>
      <c r="JGI32" s="15"/>
      <c r="JGJ32" s="15"/>
      <c r="JGK32" s="15"/>
      <c r="JGL32" s="15"/>
      <c r="JGM32" s="15"/>
      <c r="JGN32" s="15"/>
      <c r="JGO32" s="15"/>
      <c r="JGP32" s="15"/>
      <c r="JGQ32" s="15"/>
      <c r="JGR32" s="15"/>
      <c r="JGS32" s="15"/>
      <c r="JGT32" s="15"/>
      <c r="JGU32" s="15"/>
      <c r="JGV32" s="15"/>
      <c r="JGW32" s="15"/>
      <c r="JGX32" s="15"/>
      <c r="JGY32" s="15"/>
      <c r="JGZ32" s="15"/>
      <c r="JHA32" s="15"/>
      <c r="JHB32" s="15"/>
      <c r="JHC32" s="15"/>
      <c r="JHD32" s="15"/>
      <c r="JHE32" s="15"/>
      <c r="JHF32" s="15"/>
      <c r="JHG32" s="15"/>
      <c r="JHH32" s="15"/>
      <c r="JHI32" s="15"/>
      <c r="JHJ32" s="15"/>
      <c r="JHK32" s="15"/>
      <c r="JHL32" s="15"/>
      <c r="JHM32" s="15"/>
      <c r="JHN32" s="15"/>
      <c r="JHO32" s="15"/>
      <c r="JHP32" s="15"/>
      <c r="JHQ32" s="15"/>
      <c r="JHR32" s="15"/>
      <c r="JHS32" s="15"/>
      <c r="JHT32" s="15"/>
      <c r="JHU32" s="15"/>
      <c r="JHV32" s="15"/>
      <c r="JHW32" s="15"/>
      <c r="JHX32" s="15"/>
      <c r="JHY32" s="15"/>
      <c r="JHZ32" s="15"/>
      <c r="JIA32" s="15"/>
      <c r="JIB32" s="15"/>
      <c r="JIC32" s="15"/>
      <c r="JID32" s="15"/>
      <c r="JIE32" s="15"/>
      <c r="JIF32" s="15"/>
      <c r="JIG32" s="15"/>
      <c r="JIH32" s="15"/>
      <c r="JII32" s="15"/>
      <c r="JIJ32" s="15"/>
      <c r="JIK32" s="15"/>
      <c r="JIL32" s="15"/>
      <c r="JIM32" s="15"/>
      <c r="JIN32" s="15"/>
      <c r="JIO32" s="15"/>
      <c r="JIP32" s="15"/>
      <c r="JIQ32" s="15"/>
      <c r="JIR32" s="15"/>
      <c r="JIS32" s="15"/>
      <c r="JIT32" s="15"/>
      <c r="JIU32" s="15"/>
      <c r="JIV32" s="15"/>
      <c r="JIW32" s="15"/>
      <c r="JIX32" s="15"/>
      <c r="JIY32" s="15"/>
      <c r="JIZ32" s="15"/>
      <c r="JJA32" s="15"/>
      <c r="JJB32" s="15"/>
      <c r="JJC32" s="15"/>
      <c r="JJD32" s="15"/>
      <c r="JJE32" s="15"/>
      <c r="JJF32" s="15"/>
      <c r="JJG32" s="15"/>
      <c r="JJH32" s="15"/>
      <c r="JJI32" s="15"/>
      <c r="JJJ32" s="15"/>
      <c r="JJK32" s="15"/>
      <c r="JJL32" s="15"/>
      <c r="JJM32" s="15"/>
      <c r="JJN32" s="15"/>
      <c r="JJO32" s="15"/>
      <c r="JJP32" s="15"/>
      <c r="JJQ32" s="15"/>
      <c r="JJR32" s="15"/>
      <c r="JJS32" s="15"/>
      <c r="JJT32" s="15"/>
      <c r="JJU32" s="15"/>
      <c r="JJV32" s="15"/>
      <c r="JJW32" s="15"/>
      <c r="JJX32" s="15"/>
      <c r="JJY32" s="15"/>
      <c r="JJZ32" s="15"/>
      <c r="JKA32" s="15"/>
      <c r="JKB32" s="15"/>
      <c r="JKC32" s="15"/>
      <c r="JKD32" s="15"/>
      <c r="JKE32" s="15"/>
      <c r="JKF32" s="15"/>
      <c r="JKG32" s="15"/>
      <c r="JKH32" s="15"/>
      <c r="JKI32" s="15"/>
      <c r="JKJ32" s="15"/>
      <c r="JKK32" s="15"/>
      <c r="JKL32" s="15"/>
      <c r="JKM32" s="15"/>
      <c r="JKN32" s="15"/>
      <c r="JKO32" s="15"/>
      <c r="JKP32" s="15"/>
      <c r="JKQ32" s="15"/>
      <c r="JKR32" s="15"/>
      <c r="JKS32" s="15"/>
      <c r="JKT32" s="15"/>
      <c r="JKU32" s="15"/>
      <c r="JKV32" s="15"/>
      <c r="JKW32" s="15"/>
      <c r="JKX32" s="15"/>
      <c r="JKY32" s="15"/>
      <c r="JKZ32" s="15"/>
      <c r="JLA32" s="15"/>
      <c r="JLB32" s="15"/>
      <c r="JLC32" s="15"/>
      <c r="JLD32" s="15"/>
      <c r="JLE32" s="15"/>
      <c r="JLF32" s="15"/>
      <c r="JLG32" s="15"/>
      <c r="JLH32" s="15"/>
      <c r="JLI32" s="15"/>
      <c r="JLJ32" s="15"/>
      <c r="JLK32" s="15"/>
      <c r="JLL32" s="15"/>
      <c r="JLM32" s="15"/>
      <c r="JLN32" s="15"/>
      <c r="JLO32" s="15"/>
      <c r="JLP32" s="15"/>
      <c r="JLQ32" s="15"/>
      <c r="JLR32" s="15"/>
      <c r="JLS32" s="15"/>
      <c r="JLT32" s="15"/>
      <c r="JLU32" s="15"/>
      <c r="JLV32" s="15"/>
      <c r="JLW32" s="15"/>
      <c r="JLX32" s="15"/>
      <c r="JLY32" s="15"/>
      <c r="JLZ32" s="15"/>
      <c r="JMA32" s="15"/>
      <c r="JMB32" s="15"/>
      <c r="JMC32" s="15"/>
      <c r="JMD32" s="15"/>
      <c r="JME32" s="15"/>
      <c r="JMF32" s="15"/>
      <c r="JMG32" s="15"/>
      <c r="JMH32" s="15"/>
      <c r="JMI32" s="15"/>
      <c r="JMJ32" s="15"/>
      <c r="JMK32" s="15"/>
      <c r="JML32" s="15"/>
      <c r="JMM32" s="15"/>
      <c r="JMN32" s="15"/>
      <c r="JMO32" s="15"/>
      <c r="JMP32" s="15"/>
      <c r="JMQ32" s="15"/>
      <c r="JMR32" s="15"/>
      <c r="JMS32" s="15"/>
      <c r="JMT32" s="15"/>
      <c r="JMU32" s="15"/>
      <c r="JMV32" s="15"/>
      <c r="JMW32" s="15"/>
      <c r="JMX32" s="15"/>
      <c r="JMY32" s="15"/>
      <c r="JMZ32" s="15"/>
      <c r="JNA32" s="15"/>
      <c r="JNB32" s="15"/>
      <c r="JNC32" s="15"/>
      <c r="JND32" s="15"/>
      <c r="JNE32" s="15"/>
      <c r="JNF32" s="15"/>
      <c r="JNG32" s="15"/>
      <c r="JNH32" s="15"/>
      <c r="JNI32" s="15"/>
      <c r="JNJ32" s="15"/>
      <c r="JNK32" s="15"/>
      <c r="JNL32" s="15"/>
      <c r="JNM32" s="15"/>
      <c r="JNN32" s="15"/>
      <c r="JNO32" s="15"/>
      <c r="JNP32" s="15"/>
      <c r="JNQ32" s="15"/>
      <c r="JNR32" s="15"/>
      <c r="JNS32" s="15"/>
      <c r="JNT32" s="15"/>
      <c r="JNU32" s="15"/>
      <c r="JNV32" s="15"/>
      <c r="JNW32" s="15"/>
      <c r="JNX32" s="15"/>
      <c r="JNY32" s="15"/>
      <c r="JNZ32" s="15"/>
      <c r="JOA32" s="15"/>
      <c r="JOB32" s="15"/>
      <c r="JOC32" s="15"/>
      <c r="JOD32" s="15"/>
      <c r="JOE32" s="15"/>
      <c r="JOF32" s="15"/>
      <c r="JOG32" s="15"/>
      <c r="JOH32" s="15"/>
      <c r="JOI32" s="15"/>
      <c r="JOJ32" s="15"/>
      <c r="JOK32" s="15"/>
      <c r="JOL32" s="15"/>
      <c r="JOM32" s="15"/>
      <c r="JON32" s="15"/>
      <c r="JOO32" s="15"/>
      <c r="JOP32" s="15"/>
      <c r="JOQ32" s="15"/>
      <c r="JOR32" s="15"/>
      <c r="JOS32" s="15"/>
      <c r="JOT32" s="15"/>
      <c r="JOU32" s="15"/>
      <c r="JOV32" s="15"/>
      <c r="JOW32" s="15"/>
      <c r="JOX32" s="15"/>
      <c r="JOY32" s="15"/>
      <c r="JOZ32" s="15"/>
      <c r="JPA32" s="15"/>
      <c r="JPB32" s="15"/>
      <c r="JPC32" s="15"/>
      <c r="JPD32" s="15"/>
      <c r="JPE32" s="15"/>
      <c r="JPF32" s="15"/>
      <c r="JPG32" s="15"/>
      <c r="JPH32" s="15"/>
      <c r="JPI32" s="15"/>
      <c r="JPJ32" s="15"/>
      <c r="JPK32" s="15"/>
      <c r="JPL32" s="15"/>
      <c r="JPM32" s="15"/>
      <c r="JPN32" s="15"/>
      <c r="JPO32" s="15"/>
      <c r="JPP32" s="15"/>
      <c r="JPQ32" s="15"/>
      <c r="JPR32" s="15"/>
      <c r="JPS32" s="15"/>
      <c r="JPT32" s="15"/>
      <c r="JPU32" s="15"/>
      <c r="JPV32" s="15"/>
      <c r="JPW32" s="15"/>
      <c r="JPX32" s="15"/>
      <c r="JPY32" s="15"/>
      <c r="JPZ32" s="15"/>
      <c r="JQA32" s="15"/>
      <c r="JQB32" s="15"/>
      <c r="JQC32" s="15"/>
      <c r="JQD32" s="15"/>
      <c r="JQE32" s="15"/>
      <c r="JQF32" s="15"/>
      <c r="JQG32" s="15"/>
      <c r="JQH32" s="15"/>
      <c r="JQI32" s="15"/>
      <c r="JQJ32" s="15"/>
      <c r="JQK32" s="15"/>
      <c r="JQL32" s="15"/>
      <c r="JQM32" s="15"/>
      <c r="JQN32" s="15"/>
      <c r="JQO32" s="15"/>
      <c r="JQP32" s="15"/>
      <c r="JQQ32" s="15"/>
      <c r="JQR32" s="15"/>
      <c r="JQS32" s="15"/>
      <c r="JQT32" s="15"/>
      <c r="JQU32" s="15"/>
      <c r="JQV32" s="15"/>
      <c r="JQW32" s="15"/>
      <c r="JQX32" s="15"/>
      <c r="JQY32" s="15"/>
      <c r="JQZ32" s="15"/>
      <c r="JRA32" s="15"/>
      <c r="JRB32" s="15"/>
      <c r="JRC32" s="15"/>
      <c r="JRD32" s="15"/>
      <c r="JRE32" s="15"/>
      <c r="JRF32" s="15"/>
      <c r="JRG32" s="15"/>
      <c r="JRH32" s="15"/>
      <c r="JRI32" s="15"/>
      <c r="JRJ32" s="15"/>
      <c r="JRK32" s="15"/>
      <c r="JRL32" s="15"/>
      <c r="JRM32" s="15"/>
      <c r="JRN32" s="15"/>
      <c r="JRO32" s="15"/>
      <c r="JRP32" s="15"/>
      <c r="JRQ32" s="15"/>
      <c r="JRR32" s="15"/>
      <c r="JRS32" s="15"/>
      <c r="JRT32" s="15"/>
      <c r="JRU32" s="15"/>
      <c r="JRV32" s="15"/>
      <c r="JRW32" s="15"/>
      <c r="JRX32" s="15"/>
      <c r="JRY32" s="15"/>
      <c r="JRZ32" s="15"/>
      <c r="JSA32" s="15"/>
      <c r="JSB32" s="15"/>
      <c r="JSC32" s="15"/>
      <c r="JSD32" s="15"/>
      <c r="JSE32" s="15"/>
      <c r="JSF32" s="15"/>
      <c r="JSG32" s="15"/>
      <c r="JSH32" s="15"/>
      <c r="JSI32" s="15"/>
      <c r="JSJ32" s="15"/>
      <c r="JSK32" s="15"/>
      <c r="JSL32" s="15"/>
      <c r="JSM32" s="15"/>
      <c r="JSN32" s="15"/>
      <c r="JSO32" s="15"/>
      <c r="JSP32" s="15"/>
      <c r="JSQ32" s="15"/>
      <c r="JSR32" s="15"/>
      <c r="JSS32" s="15"/>
      <c r="JST32" s="15"/>
      <c r="JSU32" s="15"/>
      <c r="JSV32" s="15"/>
      <c r="JSW32" s="15"/>
      <c r="JSX32" s="15"/>
      <c r="JSY32" s="15"/>
      <c r="JSZ32" s="15"/>
      <c r="JTA32" s="15"/>
      <c r="JTB32" s="15"/>
      <c r="JTC32" s="15"/>
      <c r="JTD32" s="15"/>
      <c r="JTE32" s="15"/>
      <c r="JTF32" s="15"/>
      <c r="JTG32" s="15"/>
      <c r="JTH32" s="15"/>
      <c r="JTI32" s="15"/>
      <c r="JTJ32" s="15"/>
      <c r="JTK32" s="15"/>
      <c r="JTL32" s="15"/>
      <c r="JTM32" s="15"/>
      <c r="JTN32" s="15"/>
      <c r="JTO32" s="15"/>
      <c r="JTP32" s="15"/>
      <c r="JTQ32" s="15"/>
      <c r="JTR32" s="15"/>
      <c r="JTS32" s="15"/>
      <c r="JTT32" s="15"/>
      <c r="JTU32" s="15"/>
      <c r="JTV32" s="15"/>
      <c r="JTW32" s="15"/>
      <c r="JTX32" s="15"/>
      <c r="JTY32" s="15"/>
      <c r="JTZ32" s="15"/>
      <c r="JUA32" s="15"/>
      <c r="JUB32" s="15"/>
      <c r="JUC32" s="15"/>
      <c r="JUD32" s="15"/>
      <c r="JUE32" s="15"/>
      <c r="JUF32" s="15"/>
      <c r="JUG32" s="15"/>
      <c r="JUH32" s="15"/>
      <c r="JUI32" s="15"/>
      <c r="JUJ32" s="15"/>
      <c r="JUK32" s="15"/>
      <c r="JUL32" s="15"/>
      <c r="JUM32" s="15"/>
      <c r="JUN32" s="15"/>
      <c r="JUO32" s="15"/>
      <c r="JUP32" s="15"/>
      <c r="JUQ32" s="15"/>
      <c r="JUR32" s="15"/>
      <c r="JUS32" s="15"/>
      <c r="JUT32" s="15"/>
      <c r="JUU32" s="15"/>
      <c r="JUV32" s="15"/>
      <c r="JUW32" s="15"/>
      <c r="JUX32" s="15"/>
      <c r="JUY32" s="15"/>
      <c r="JUZ32" s="15"/>
      <c r="JVA32" s="15"/>
      <c r="JVB32" s="15"/>
      <c r="JVC32" s="15"/>
      <c r="JVD32" s="15"/>
      <c r="JVE32" s="15"/>
      <c r="JVF32" s="15"/>
      <c r="JVG32" s="15"/>
      <c r="JVH32" s="15"/>
      <c r="JVI32" s="15"/>
      <c r="JVJ32" s="15"/>
      <c r="JVK32" s="15"/>
      <c r="JVL32" s="15"/>
      <c r="JVM32" s="15"/>
      <c r="JVN32" s="15"/>
      <c r="JVO32" s="15"/>
      <c r="JVP32" s="15"/>
      <c r="JVQ32" s="15"/>
      <c r="JVR32" s="15"/>
      <c r="JVS32" s="15"/>
      <c r="JVT32" s="15"/>
      <c r="JVU32" s="15"/>
      <c r="JVV32" s="15"/>
      <c r="JVW32" s="15"/>
      <c r="JVX32" s="15"/>
      <c r="JVY32" s="15"/>
      <c r="JVZ32" s="15"/>
      <c r="JWA32" s="15"/>
      <c r="JWB32" s="15"/>
      <c r="JWC32" s="15"/>
      <c r="JWD32" s="15"/>
      <c r="JWE32" s="15"/>
      <c r="JWF32" s="15"/>
      <c r="JWG32" s="15"/>
      <c r="JWH32" s="15"/>
      <c r="JWI32" s="15"/>
      <c r="JWJ32" s="15"/>
      <c r="JWK32" s="15"/>
      <c r="JWL32" s="15"/>
      <c r="JWM32" s="15"/>
      <c r="JWN32" s="15"/>
      <c r="JWO32" s="15"/>
      <c r="JWP32" s="15"/>
      <c r="JWQ32" s="15"/>
      <c r="JWR32" s="15"/>
      <c r="JWS32" s="15"/>
      <c r="JWT32" s="15"/>
      <c r="JWU32" s="15"/>
      <c r="JWV32" s="15"/>
      <c r="JWW32" s="15"/>
      <c r="JWX32" s="15"/>
      <c r="JWY32" s="15"/>
      <c r="JWZ32" s="15"/>
      <c r="JXA32" s="15"/>
      <c r="JXB32" s="15"/>
      <c r="JXC32" s="15"/>
      <c r="JXD32" s="15"/>
      <c r="JXE32" s="15"/>
      <c r="JXF32" s="15"/>
      <c r="JXG32" s="15"/>
      <c r="JXH32" s="15"/>
      <c r="JXI32" s="15"/>
      <c r="JXJ32" s="15"/>
      <c r="JXK32" s="15"/>
      <c r="JXL32" s="15"/>
      <c r="JXM32" s="15"/>
      <c r="JXN32" s="15"/>
      <c r="JXO32" s="15"/>
      <c r="JXP32" s="15"/>
      <c r="JXQ32" s="15"/>
      <c r="JXR32" s="15"/>
      <c r="JXS32" s="15"/>
      <c r="JXT32" s="15"/>
      <c r="JXU32" s="15"/>
      <c r="JXV32" s="15"/>
      <c r="JXW32" s="15"/>
      <c r="JXX32" s="15"/>
      <c r="JXY32" s="15"/>
      <c r="JXZ32" s="15"/>
      <c r="JYA32" s="15"/>
      <c r="JYB32" s="15"/>
      <c r="JYC32" s="15"/>
      <c r="JYD32" s="15"/>
      <c r="JYE32" s="15"/>
      <c r="JYF32" s="15"/>
      <c r="JYG32" s="15"/>
      <c r="JYH32" s="15"/>
      <c r="JYI32" s="15"/>
      <c r="JYJ32" s="15"/>
      <c r="JYK32" s="15"/>
      <c r="JYL32" s="15"/>
      <c r="JYM32" s="15"/>
      <c r="JYN32" s="15"/>
      <c r="JYO32" s="15"/>
      <c r="JYP32" s="15"/>
      <c r="JYQ32" s="15"/>
      <c r="JYR32" s="15"/>
      <c r="JYS32" s="15"/>
      <c r="JYT32" s="15"/>
      <c r="JYU32" s="15"/>
      <c r="JYV32" s="15"/>
      <c r="JYW32" s="15"/>
      <c r="JYX32" s="15"/>
      <c r="JYY32" s="15"/>
      <c r="JYZ32" s="15"/>
      <c r="JZA32" s="15"/>
      <c r="JZB32" s="15"/>
      <c r="JZC32" s="15"/>
      <c r="JZD32" s="15"/>
      <c r="JZE32" s="15"/>
      <c r="JZF32" s="15"/>
      <c r="JZG32" s="15"/>
      <c r="JZH32" s="15"/>
      <c r="JZI32" s="15"/>
      <c r="JZJ32" s="15"/>
      <c r="JZK32" s="15"/>
      <c r="JZL32" s="15"/>
      <c r="JZM32" s="15"/>
      <c r="JZN32" s="15"/>
      <c r="JZO32" s="15"/>
      <c r="JZP32" s="15"/>
      <c r="JZQ32" s="15"/>
      <c r="JZR32" s="15"/>
      <c r="JZS32" s="15"/>
      <c r="JZT32" s="15"/>
      <c r="JZU32" s="15"/>
      <c r="JZV32" s="15"/>
      <c r="JZW32" s="15"/>
      <c r="JZX32" s="15"/>
      <c r="JZY32" s="15"/>
      <c r="JZZ32" s="15"/>
      <c r="KAA32" s="15"/>
      <c r="KAB32" s="15"/>
      <c r="KAC32" s="15"/>
      <c r="KAD32" s="15"/>
      <c r="KAE32" s="15"/>
      <c r="KAF32" s="15"/>
      <c r="KAG32" s="15"/>
      <c r="KAH32" s="15"/>
      <c r="KAI32" s="15"/>
      <c r="KAJ32" s="15"/>
      <c r="KAK32" s="15"/>
      <c r="KAL32" s="15"/>
      <c r="KAM32" s="15"/>
      <c r="KAN32" s="15"/>
      <c r="KAO32" s="15"/>
      <c r="KAP32" s="15"/>
      <c r="KAQ32" s="15"/>
      <c r="KAR32" s="15"/>
      <c r="KAS32" s="15"/>
      <c r="KAT32" s="15"/>
      <c r="KAU32" s="15"/>
      <c r="KAV32" s="15"/>
      <c r="KAW32" s="15"/>
      <c r="KAX32" s="15"/>
      <c r="KAY32" s="15"/>
      <c r="KAZ32" s="15"/>
      <c r="KBA32" s="15"/>
      <c r="KBB32" s="15"/>
      <c r="KBC32" s="15"/>
      <c r="KBD32" s="15"/>
      <c r="KBE32" s="15"/>
      <c r="KBF32" s="15"/>
      <c r="KBG32" s="15"/>
      <c r="KBH32" s="15"/>
      <c r="KBI32" s="15"/>
      <c r="KBJ32" s="15"/>
      <c r="KBK32" s="15"/>
      <c r="KBL32" s="15"/>
      <c r="KBM32" s="15"/>
      <c r="KBN32" s="15"/>
      <c r="KBO32" s="15"/>
      <c r="KBP32" s="15"/>
      <c r="KBQ32" s="15"/>
      <c r="KBR32" s="15"/>
      <c r="KBS32" s="15"/>
      <c r="KBT32" s="15"/>
      <c r="KBU32" s="15"/>
      <c r="KBV32" s="15"/>
      <c r="KBW32" s="15"/>
      <c r="KBX32" s="15"/>
      <c r="KBY32" s="15"/>
      <c r="KBZ32" s="15"/>
      <c r="KCA32" s="15"/>
      <c r="KCB32" s="15"/>
      <c r="KCC32" s="15"/>
      <c r="KCD32" s="15"/>
      <c r="KCE32" s="15"/>
      <c r="KCF32" s="15"/>
      <c r="KCG32" s="15"/>
      <c r="KCH32" s="15"/>
      <c r="KCI32" s="15"/>
      <c r="KCJ32" s="15"/>
      <c r="KCK32" s="15"/>
      <c r="KCL32" s="15"/>
      <c r="KCM32" s="15"/>
      <c r="KCN32" s="15"/>
      <c r="KCO32" s="15"/>
      <c r="KCP32" s="15"/>
      <c r="KCQ32" s="15"/>
      <c r="KCR32" s="15"/>
      <c r="KCS32" s="15"/>
      <c r="KCT32" s="15"/>
      <c r="KCU32" s="15"/>
      <c r="KCV32" s="15"/>
      <c r="KCW32" s="15"/>
      <c r="KCX32" s="15"/>
      <c r="KCY32" s="15"/>
      <c r="KCZ32" s="15"/>
      <c r="KDA32" s="15"/>
      <c r="KDB32" s="15"/>
      <c r="KDC32" s="15"/>
      <c r="KDD32" s="15"/>
      <c r="KDE32" s="15"/>
      <c r="KDF32" s="15"/>
      <c r="KDG32" s="15"/>
      <c r="KDH32" s="15"/>
      <c r="KDI32" s="15"/>
      <c r="KDJ32" s="15"/>
      <c r="KDK32" s="15"/>
      <c r="KDL32" s="15"/>
      <c r="KDM32" s="15"/>
      <c r="KDN32" s="15"/>
      <c r="KDO32" s="15"/>
      <c r="KDP32" s="15"/>
      <c r="KDQ32" s="15"/>
      <c r="KDR32" s="15"/>
      <c r="KDS32" s="15"/>
      <c r="KDT32" s="15"/>
      <c r="KDU32" s="15"/>
      <c r="KDV32" s="15"/>
      <c r="KDW32" s="15"/>
      <c r="KDX32" s="15"/>
      <c r="KDY32" s="15"/>
      <c r="KDZ32" s="15"/>
      <c r="KEA32" s="15"/>
      <c r="KEB32" s="15"/>
      <c r="KEC32" s="15"/>
      <c r="KED32" s="15"/>
      <c r="KEE32" s="15"/>
      <c r="KEF32" s="15"/>
      <c r="KEG32" s="15"/>
      <c r="KEH32" s="15"/>
      <c r="KEI32" s="15"/>
      <c r="KEJ32" s="15"/>
      <c r="KEK32" s="15"/>
      <c r="KEL32" s="15"/>
      <c r="KEM32" s="15"/>
      <c r="KEN32" s="15"/>
      <c r="KEO32" s="15"/>
      <c r="KEP32" s="15"/>
      <c r="KEQ32" s="15"/>
      <c r="KER32" s="15"/>
      <c r="KES32" s="15"/>
      <c r="KET32" s="15"/>
      <c r="KEU32" s="15"/>
      <c r="KEV32" s="15"/>
      <c r="KEW32" s="15"/>
      <c r="KEX32" s="15"/>
      <c r="KEY32" s="15"/>
      <c r="KEZ32" s="15"/>
      <c r="KFA32" s="15"/>
      <c r="KFB32" s="15"/>
      <c r="KFC32" s="15"/>
      <c r="KFD32" s="15"/>
      <c r="KFE32" s="15"/>
      <c r="KFF32" s="15"/>
      <c r="KFG32" s="15"/>
      <c r="KFH32" s="15"/>
      <c r="KFI32" s="15"/>
      <c r="KFJ32" s="15"/>
      <c r="KFK32" s="15"/>
      <c r="KFL32" s="15"/>
      <c r="KFM32" s="15"/>
      <c r="KFN32" s="15"/>
      <c r="KFO32" s="15"/>
      <c r="KFP32" s="15"/>
      <c r="KFQ32" s="15"/>
      <c r="KFR32" s="15"/>
      <c r="KFS32" s="15"/>
      <c r="KFT32" s="15"/>
      <c r="KFU32" s="15"/>
      <c r="KFV32" s="15"/>
      <c r="KFW32" s="15"/>
      <c r="KFX32" s="15"/>
      <c r="KFY32" s="15"/>
      <c r="KFZ32" s="15"/>
      <c r="KGA32" s="15"/>
      <c r="KGB32" s="15"/>
      <c r="KGC32" s="15"/>
      <c r="KGD32" s="15"/>
      <c r="KGE32" s="15"/>
      <c r="KGF32" s="15"/>
      <c r="KGG32" s="15"/>
      <c r="KGH32" s="15"/>
      <c r="KGI32" s="15"/>
      <c r="KGJ32" s="15"/>
      <c r="KGK32" s="15"/>
      <c r="KGL32" s="15"/>
      <c r="KGM32" s="15"/>
      <c r="KGN32" s="15"/>
      <c r="KGO32" s="15"/>
      <c r="KGP32" s="15"/>
      <c r="KGQ32" s="15"/>
      <c r="KGR32" s="15"/>
      <c r="KGS32" s="15"/>
      <c r="KGT32" s="15"/>
      <c r="KGU32" s="15"/>
      <c r="KGV32" s="15"/>
      <c r="KGW32" s="15"/>
      <c r="KGX32" s="15"/>
      <c r="KGY32" s="15"/>
      <c r="KGZ32" s="15"/>
      <c r="KHA32" s="15"/>
      <c r="KHB32" s="15"/>
      <c r="KHC32" s="15"/>
      <c r="KHD32" s="15"/>
      <c r="KHE32" s="15"/>
      <c r="KHF32" s="15"/>
      <c r="KHG32" s="15"/>
      <c r="KHH32" s="15"/>
      <c r="KHI32" s="15"/>
      <c r="KHJ32" s="15"/>
      <c r="KHK32" s="15"/>
      <c r="KHL32" s="15"/>
      <c r="KHM32" s="15"/>
      <c r="KHN32" s="15"/>
      <c r="KHO32" s="15"/>
      <c r="KHP32" s="15"/>
      <c r="KHQ32" s="15"/>
      <c r="KHR32" s="15"/>
      <c r="KHS32" s="15"/>
      <c r="KHT32" s="15"/>
      <c r="KHU32" s="15"/>
      <c r="KHV32" s="15"/>
      <c r="KHW32" s="15"/>
      <c r="KHX32" s="15"/>
      <c r="KHY32" s="15"/>
      <c r="KHZ32" s="15"/>
      <c r="KIA32" s="15"/>
      <c r="KIB32" s="15"/>
      <c r="KIC32" s="15"/>
      <c r="KID32" s="15"/>
      <c r="KIE32" s="15"/>
      <c r="KIF32" s="15"/>
      <c r="KIG32" s="15"/>
      <c r="KIH32" s="15"/>
      <c r="KII32" s="15"/>
      <c r="KIJ32" s="15"/>
      <c r="KIK32" s="15"/>
      <c r="KIL32" s="15"/>
      <c r="KIM32" s="15"/>
      <c r="KIN32" s="15"/>
      <c r="KIO32" s="15"/>
      <c r="KIP32" s="15"/>
      <c r="KIQ32" s="15"/>
      <c r="KIR32" s="15"/>
      <c r="KIS32" s="15"/>
      <c r="KIT32" s="15"/>
      <c r="KIU32" s="15"/>
      <c r="KIV32" s="15"/>
      <c r="KIW32" s="15"/>
      <c r="KIX32" s="15"/>
      <c r="KIY32" s="15"/>
      <c r="KIZ32" s="15"/>
      <c r="KJA32" s="15"/>
      <c r="KJB32" s="15"/>
      <c r="KJC32" s="15"/>
      <c r="KJD32" s="15"/>
      <c r="KJE32" s="15"/>
      <c r="KJF32" s="15"/>
      <c r="KJG32" s="15"/>
      <c r="KJH32" s="15"/>
      <c r="KJI32" s="15"/>
      <c r="KJJ32" s="15"/>
      <c r="KJK32" s="15"/>
      <c r="KJL32" s="15"/>
      <c r="KJM32" s="15"/>
      <c r="KJN32" s="15"/>
      <c r="KJO32" s="15"/>
      <c r="KJP32" s="15"/>
      <c r="KJQ32" s="15"/>
      <c r="KJR32" s="15"/>
      <c r="KJS32" s="15"/>
      <c r="KJT32" s="15"/>
      <c r="KJU32" s="15"/>
      <c r="KJV32" s="15"/>
      <c r="KJW32" s="15"/>
      <c r="KJX32" s="15"/>
      <c r="KJY32" s="15"/>
      <c r="KJZ32" s="15"/>
      <c r="KKA32" s="15"/>
      <c r="KKB32" s="15"/>
      <c r="KKC32" s="15"/>
      <c r="KKD32" s="15"/>
      <c r="KKE32" s="15"/>
      <c r="KKF32" s="15"/>
      <c r="KKG32" s="15"/>
      <c r="KKH32" s="15"/>
      <c r="KKI32" s="15"/>
      <c r="KKJ32" s="15"/>
      <c r="KKK32" s="15"/>
      <c r="KKL32" s="15"/>
      <c r="KKM32" s="15"/>
      <c r="KKN32" s="15"/>
      <c r="KKO32" s="15"/>
      <c r="KKP32" s="15"/>
      <c r="KKQ32" s="15"/>
      <c r="KKR32" s="15"/>
      <c r="KKS32" s="15"/>
      <c r="KKT32" s="15"/>
      <c r="KKU32" s="15"/>
      <c r="KKV32" s="15"/>
      <c r="KKW32" s="15"/>
      <c r="KKX32" s="15"/>
      <c r="KKY32" s="15"/>
      <c r="KKZ32" s="15"/>
      <c r="KLA32" s="15"/>
      <c r="KLB32" s="15"/>
      <c r="KLC32" s="15"/>
      <c r="KLD32" s="15"/>
      <c r="KLE32" s="15"/>
      <c r="KLF32" s="15"/>
      <c r="KLG32" s="15"/>
      <c r="KLH32" s="15"/>
      <c r="KLI32" s="15"/>
      <c r="KLJ32" s="15"/>
      <c r="KLK32" s="15"/>
      <c r="KLL32" s="15"/>
      <c r="KLM32" s="15"/>
      <c r="KLN32" s="15"/>
      <c r="KLO32" s="15"/>
      <c r="KLP32" s="15"/>
      <c r="KLQ32" s="15"/>
      <c r="KLR32" s="15"/>
      <c r="KLS32" s="15"/>
      <c r="KLT32" s="15"/>
      <c r="KLU32" s="15"/>
      <c r="KLV32" s="15"/>
      <c r="KLW32" s="15"/>
      <c r="KLX32" s="15"/>
      <c r="KLY32" s="15"/>
      <c r="KLZ32" s="15"/>
      <c r="KMA32" s="15"/>
      <c r="KMB32" s="15"/>
      <c r="KMC32" s="15"/>
      <c r="KMD32" s="15"/>
      <c r="KME32" s="15"/>
      <c r="KMF32" s="15"/>
      <c r="KMG32" s="15"/>
      <c r="KMH32" s="15"/>
      <c r="KMI32" s="15"/>
      <c r="KMJ32" s="15"/>
      <c r="KMK32" s="15"/>
      <c r="KML32" s="15"/>
      <c r="KMM32" s="15"/>
      <c r="KMN32" s="15"/>
      <c r="KMO32" s="15"/>
      <c r="KMP32" s="15"/>
      <c r="KMQ32" s="15"/>
      <c r="KMR32" s="15"/>
      <c r="KMS32" s="15"/>
      <c r="KMT32" s="15"/>
      <c r="KMU32" s="15"/>
      <c r="KMV32" s="15"/>
      <c r="KMW32" s="15"/>
      <c r="KMX32" s="15"/>
      <c r="KMY32" s="15"/>
      <c r="KMZ32" s="15"/>
      <c r="KNA32" s="15"/>
      <c r="KNB32" s="15"/>
      <c r="KNC32" s="15"/>
      <c r="KND32" s="15"/>
      <c r="KNE32" s="15"/>
      <c r="KNF32" s="15"/>
      <c r="KNG32" s="15"/>
      <c r="KNH32" s="15"/>
      <c r="KNI32" s="15"/>
      <c r="KNJ32" s="15"/>
      <c r="KNK32" s="15"/>
      <c r="KNL32" s="15"/>
      <c r="KNM32" s="15"/>
      <c r="KNN32" s="15"/>
      <c r="KNO32" s="15"/>
      <c r="KNP32" s="15"/>
      <c r="KNQ32" s="15"/>
      <c r="KNR32" s="15"/>
      <c r="KNS32" s="15"/>
      <c r="KNT32" s="15"/>
      <c r="KNU32" s="15"/>
      <c r="KNV32" s="15"/>
      <c r="KNW32" s="15"/>
      <c r="KNX32" s="15"/>
      <c r="KNY32" s="15"/>
      <c r="KNZ32" s="15"/>
      <c r="KOA32" s="15"/>
      <c r="KOB32" s="15"/>
      <c r="KOC32" s="15"/>
      <c r="KOD32" s="15"/>
      <c r="KOE32" s="15"/>
      <c r="KOF32" s="15"/>
      <c r="KOG32" s="15"/>
      <c r="KOH32" s="15"/>
      <c r="KOI32" s="15"/>
      <c r="KOJ32" s="15"/>
      <c r="KOK32" s="15"/>
      <c r="KOL32" s="15"/>
      <c r="KOM32" s="15"/>
      <c r="KON32" s="15"/>
      <c r="KOO32" s="15"/>
      <c r="KOP32" s="15"/>
      <c r="KOQ32" s="15"/>
      <c r="KOR32" s="15"/>
      <c r="KOS32" s="15"/>
      <c r="KOT32" s="15"/>
      <c r="KOU32" s="15"/>
      <c r="KOV32" s="15"/>
      <c r="KOW32" s="15"/>
      <c r="KOX32" s="15"/>
      <c r="KOY32" s="15"/>
      <c r="KOZ32" s="15"/>
      <c r="KPA32" s="15"/>
      <c r="KPB32" s="15"/>
      <c r="KPC32" s="15"/>
      <c r="KPD32" s="15"/>
      <c r="KPE32" s="15"/>
      <c r="KPF32" s="15"/>
      <c r="KPG32" s="15"/>
      <c r="KPH32" s="15"/>
      <c r="KPI32" s="15"/>
      <c r="KPJ32" s="15"/>
      <c r="KPK32" s="15"/>
      <c r="KPL32" s="15"/>
      <c r="KPM32" s="15"/>
      <c r="KPN32" s="15"/>
      <c r="KPO32" s="15"/>
      <c r="KPP32" s="15"/>
      <c r="KPQ32" s="15"/>
      <c r="KPR32" s="15"/>
      <c r="KPS32" s="15"/>
      <c r="KPT32" s="15"/>
      <c r="KPU32" s="15"/>
      <c r="KPV32" s="15"/>
      <c r="KPW32" s="15"/>
      <c r="KPX32" s="15"/>
      <c r="KPY32" s="15"/>
      <c r="KPZ32" s="15"/>
      <c r="KQA32" s="15"/>
      <c r="KQB32" s="15"/>
      <c r="KQC32" s="15"/>
      <c r="KQD32" s="15"/>
      <c r="KQE32" s="15"/>
      <c r="KQF32" s="15"/>
      <c r="KQG32" s="15"/>
      <c r="KQH32" s="15"/>
      <c r="KQI32" s="15"/>
      <c r="KQJ32" s="15"/>
      <c r="KQK32" s="15"/>
      <c r="KQL32" s="15"/>
      <c r="KQM32" s="15"/>
      <c r="KQN32" s="15"/>
      <c r="KQO32" s="15"/>
      <c r="KQP32" s="15"/>
      <c r="KQQ32" s="15"/>
      <c r="KQR32" s="15"/>
      <c r="KQS32" s="15"/>
      <c r="KQT32" s="15"/>
      <c r="KQU32" s="15"/>
      <c r="KQV32" s="15"/>
      <c r="KQW32" s="15"/>
      <c r="KQX32" s="15"/>
      <c r="KQY32" s="15"/>
      <c r="KQZ32" s="15"/>
      <c r="KRA32" s="15"/>
      <c r="KRB32" s="15"/>
      <c r="KRC32" s="15"/>
      <c r="KRD32" s="15"/>
      <c r="KRE32" s="15"/>
      <c r="KRF32" s="15"/>
      <c r="KRG32" s="15"/>
      <c r="KRH32" s="15"/>
      <c r="KRI32" s="15"/>
      <c r="KRJ32" s="15"/>
      <c r="KRK32" s="15"/>
      <c r="KRL32" s="15"/>
      <c r="KRM32" s="15"/>
      <c r="KRN32" s="15"/>
      <c r="KRO32" s="15"/>
      <c r="KRP32" s="15"/>
      <c r="KRQ32" s="15"/>
      <c r="KRR32" s="15"/>
      <c r="KRS32" s="15"/>
      <c r="KRT32" s="15"/>
      <c r="KRU32" s="15"/>
      <c r="KRV32" s="15"/>
      <c r="KRW32" s="15"/>
      <c r="KRX32" s="15"/>
      <c r="KRY32" s="15"/>
      <c r="KRZ32" s="15"/>
      <c r="KSA32" s="15"/>
      <c r="KSB32" s="15"/>
      <c r="KSC32" s="15"/>
      <c r="KSD32" s="15"/>
      <c r="KSE32" s="15"/>
      <c r="KSF32" s="15"/>
      <c r="KSG32" s="15"/>
      <c r="KSH32" s="15"/>
      <c r="KSI32" s="15"/>
      <c r="KSJ32" s="15"/>
      <c r="KSK32" s="15"/>
      <c r="KSL32" s="15"/>
      <c r="KSM32" s="15"/>
      <c r="KSN32" s="15"/>
      <c r="KSO32" s="15"/>
      <c r="KSP32" s="15"/>
      <c r="KSQ32" s="15"/>
      <c r="KSR32" s="15"/>
      <c r="KSS32" s="15"/>
      <c r="KST32" s="15"/>
      <c r="KSU32" s="15"/>
      <c r="KSV32" s="15"/>
      <c r="KSW32" s="15"/>
      <c r="KSX32" s="15"/>
      <c r="KSY32" s="15"/>
      <c r="KSZ32" s="15"/>
      <c r="KTA32" s="15"/>
      <c r="KTB32" s="15"/>
      <c r="KTC32" s="15"/>
      <c r="KTD32" s="15"/>
      <c r="KTE32" s="15"/>
      <c r="KTF32" s="15"/>
      <c r="KTG32" s="15"/>
      <c r="KTH32" s="15"/>
      <c r="KTI32" s="15"/>
      <c r="KTJ32" s="15"/>
      <c r="KTK32" s="15"/>
      <c r="KTL32" s="15"/>
      <c r="KTM32" s="15"/>
      <c r="KTN32" s="15"/>
      <c r="KTO32" s="15"/>
      <c r="KTP32" s="15"/>
      <c r="KTQ32" s="15"/>
      <c r="KTR32" s="15"/>
      <c r="KTS32" s="15"/>
      <c r="KTT32" s="15"/>
      <c r="KTU32" s="15"/>
      <c r="KTV32" s="15"/>
      <c r="KTW32" s="15"/>
      <c r="KTX32" s="15"/>
      <c r="KTY32" s="15"/>
      <c r="KTZ32" s="15"/>
      <c r="KUA32" s="15"/>
      <c r="KUB32" s="15"/>
      <c r="KUC32" s="15"/>
      <c r="KUD32" s="15"/>
      <c r="KUE32" s="15"/>
      <c r="KUF32" s="15"/>
      <c r="KUG32" s="15"/>
      <c r="KUH32" s="15"/>
      <c r="KUI32" s="15"/>
      <c r="KUJ32" s="15"/>
      <c r="KUK32" s="15"/>
      <c r="KUL32" s="15"/>
      <c r="KUM32" s="15"/>
      <c r="KUN32" s="15"/>
      <c r="KUO32" s="15"/>
      <c r="KUP32" s="15"/>
      <c r="KUQ32" s="15"/>
      <c r="KUR32" s="15"/>
      <c r="KUS32" s="15"/>
      <c r="KUT32" s="15"/>
      <c r="KUU32" s="15"/>
      <c r="KUV32" s="15"/>
      <c r="KUW32" s="15"/>
      <c r="KUX32" s="15"/>
      <c r="KUY32" s="15"/>
      <c r="KUZ32" s="15"/>
      <c r="KVA32" s="15"/>
      <c r="KVB32" s="15"/>
      <c r="KVC32" s="15"/>
      <c r="KVD32" s="15"/>
      <c r="KVE32" s="15"/>
      <c r="KVF32" s="15"/>
      <c r="KVG32" s="15"/>
      <c r="KVH32" s="15"/>
      <c r="KVI32" s="15"/>
      <c r="KVJ32" s="15"/>
      <c r="KVK32" s="15"/>
      <c r="KVL32" s="15"/>
      <c r="KVM32" s="15"/>
      <c r="KVN32" s="15"/>
      <c r="KVO32" s="15"/>
      <c r="KVP32" s="15"/>
      <c r="KVQ32" s="15"/>
      <c r="KVR32" s="15"/>
      <c r="KVS32" s="15"/>
      <c r="KVT32" s="15"/>
      <c r="KVU32" s="15"/>
      <c r="KVV32" s="15"/>
      <c r="KVW32" s="15"/>
      <c r="KVX32" s="15"/>
      <c r="KVY32" s="15"/>
      <c r="KVZ32" s="15"/>
      <c r="KWA32" s="15"/>
      <c r="KWB32" s="15"/>
      <c r="KWC32" s="15"/>
      <c r="KWD32" s="15"/>
      <c r="KWE32" s="15"/>
      <c r="KWF32" s="15"/>
      <c r="KWG32" s="15"/>
      <c r="KWH32" s="15"/>
      <c r="KWI32" s="15"/>
      <c r="KWJ32" s="15"/>
      <c r="KWK32" s="15"/>
      <c r="KWL32" s="15"/>
      <c r="KWM32" s="15"/>
      <c r="KWN32" s="15"/>
      <c r="KWO32" s="15"/>
      <c r="KWP32" s="15"/>
      <c r="KWQ32" s="15"/>
      <c r="KWR32" s="15"/>
      <c r="KWS32" s="15"/>
      <c r="KWT32" s="15"/>
      <c r="KWU32" s="15"/>
      <c r="KWV32" s="15"/>
      <c r="KWW32" s="15"/>
      <c r="KWX32" s="15"/>
      <c r="KWY32" s="15"/>
      <c r="KWZ32" s="15"/>
      <c r="KXA32" s="15"/>
      <c r="KXB32" s="15"/>
      <c r="KXC32" s="15"/>
      <c r="KXD32" s="15"/>
      <c r="KXE32" s="15"/>
      <c r="KXF32" s="15"/>
      <c r="KXG32" s="15"/>
      <c r="KXH32" s="15"/>
      <c r="KXI32" s="15"/>
      <c r="KXJ32" s="15"/>
      <c r="KXK32" s="15"/>
      <c r="KXL32" s="15"/>
      <c r="KXM32" s="15"/>
      <c r="KXN32" s="15"/>
      <c r="KXO32" s="15"/>
      <c r="KXP32" s="15"/>
      <c r="KXQ32" s="15"/>
      <c r="KXR32" s="15"/>
      <c r="KXS32" s="15"/>
      <c r="KXT32" s="15"/>
      <c r="KXU32" s="15"/>
      <c r="KXV32" s="15"/>
      <c r="KXW32" s="15"/>
      <c r="KXX32" s="15"/>
      <c r="KXY32" s="15"/>
      <c r="KXZ32" s="15"/>
      <c r="KYA32" s="15"/>
      <c r="KYB32" s="15"/>
      <c r="KYC32" s="15"/>
      <c r="KYD32" s="15"/>
      <c r="KYE32" s="15"/>
      <c r="KYF32" s="15"/>
      <c r="KYG32" s="15"/>
      <c r="KYH32" s="15"/>
      <c r="KYI32" s="15"/>
      <c r="KYJ32" s="15"/>
      <c r="KYK32" s="15"/>
      <c r="KYL32" s="15"/>
      <c r="KYM32" s="15"/>
      <c r="KYN32" s="15"/>
      <c r="KYO32" s="15"/>
      <c r="KYP32" s="15"/>
      <c r="KYQ32" s="15"/>
      <c r="KYR32" s="15"/>
      <c r="KYS32" s="15"/>
      <c r="KYT32" s="15"/>
      <c r="KYU32" s="15"/>
      <c r="KYV32" s="15"/>
      <c r="KYW32" s="15"/>
      <c r="KYX32" s="15"/>
      <c r="KYY32" s="15"/>
      <c r="KYZ32" s="15"/>
      <c r="KZA32" s="15"/>
      <c r="KZB32" s="15"/>
      <c r="KZC32" s="15"/>
      <c r="KZD32" s="15"/>
      <c r="KZE32" s="15"/>
      <c r="KZF32" s="15"/>
      <c r="KZG32" s="15"/>
      <c r="KZH32" s="15"/>
      <c r="KZI32" s="15"/>
      <c r="KZJ32" s="15"/>
      <c r="KZK32" s="15"/>
      <c r="KZL32" s="15"/>
      <c r="KZM32" s="15"/>
      <c r="KZN32" s="15"/>
      <c r="KZO32" s="15"/>
      <c r="KZP32" s="15"/>
      <c r="KZQ32" s="15"/>
      <c r="KZR32" s="15"/>
      <c r="KZS32" s="15"/>
      <c r="KZT32" s="15"/>
      <c r="KZU32" s="15"/>
      <c r="KZV32" s="15"/>
      <c r="KZW32" s="15"/>
      <c r="KZX32" s="15"/>
      <c r="KZY32" s="15"/>
      <c r="KZZ32" s="15"/>
      <c r="LAA32" s="15"/>
      <c r="LAB32" s="15"/>
      <c r="LAC32" s="15"/>
      <c r="LAD32" s="15"/>
      <c r="LAE32" s="15"/>
      <c r="LAF32" s="15"/>
      <c r="LAG32" s="15"/>
      <c r="LAH32" s="15"/>
      <c r="LAI32" s="15"/>
      <c r="LAJ32" s="15"/>
      <c r="LAK32" s="15"/>
      <c r="LAL32" s="15"/>
      <c r="LAM32" s="15"/>
      <c r="LAN32" s="15"/>
      <c r="LAO32" s="15"/>
      <c r="LAP32" s="15"/>
      <c r="LAQ32" s="15"/>
      <c r="LAR32" s="15"/>
      <c r="LAS32" s="15"/>
      <c r="LAT32" s="15"/>
      <c r="LAU32" s="15"/>
      <c r="LAV32" s="15"/>
      <c r="LAW32" s="15"/>
      <c r="LAX32" s="15"/>
      <c r="LAY32" s="15"/>
      <c r="LAZ32" s="15"/>
      <c r="LBA32" s="15"/>
      <c r="LBB32" s="15"/>
      <c r="LBC32" s="15"/>
      <c r="LBD32" s="15"/>
      <c r="LBE32" s="15"/>
      <c r="LBF32" s="15"/>
      <c r="LBG32" s="15"/>
      <c r="LBH32" s="15"/>
      <c r="LBI32" s="15"/>
      <c r="LBJ32" s="15"/>
      <c r="LBK32" s="15"/>
      <c r="LBL32" s="15"/>
      <c r="LBM32" s="15"/>
      <c r="LBN32" s="15"/>
      <c r="LBO32" s="15"/>
      <c r="LBP32" s="15"/>
      <c r="LBQ32" s="15"/>
      <c r="LBR32" s="15"/>
      <c r="LBS32" s="15"/>
      <c r="LBT32" s="15"/>
      <c r="LBU32" s="15"/>
      <c r="LBV32" s="15"/>
      <c r="LBW32" s="15"/>
      <c r="LBX32" s="15"/>
      <c r="LBY32" s="15"/>
      <c r="LBZ32" s="15"/>
      <c r="LCA32" s="15"/>
      <c r="LCB32" s="15"/>
      <c r="LCC32" s="15"/>
      <c r="LCD32" s="15"/>
      <c r="LCE32" s="15"/>
      <c r="LCF32" s="15"/>
      <c r="LCG32" s="15"/>
      <c r="LCH32" s="15"/>
      <c r="LCI32" s="15"/>
      <c r="LCJ32" s="15"/>
      <c r="LCK32" s="15"/>
      <c r="LCL32" s="15"/>
      <c r="LCM32" s="15"/>
      <c r="LCN32" s="15"/>
      <c r="LCO32" s="15"/>
      <c r="LCP32" s="15"/>
      <c r="LCQ32" s="15"/>
      <c r="LCR32" s="15"/>
      <c r="LCS32" s="15"/>
      <c r="LCT32" s="15"/>
      <c r="LCU32" s="15"/>
      <c r="LCV32" s="15"/>
      <c r="LCW32" s="15"/>
      <c r="LCX32" s="15"/>
      <c r="LCY32" s="15"/>
      <c r="LCZ32" s="15"/>
      <c r="LDA32" s="15"/>
      <c r="LDB32" s="15"/>
      <c r="LDC32" s="15"/>
      <c r="LDD32" s="15"/>
      <c r="LDE32" s="15"/>
      <c r="LDF32" s="15"/>
      <c r="LDG32" s="15"/>
      <c r="LDH32" s="15"/>
      <c r="LDI32" s="15"/>
      <c r="LDJ32" s="15"/>
      <c r="LDK32" s="15"/>
      <c r="LDL32" s="15"/>
      <c r="LDM32" s="15"/>
      <c r="LDN32" s="15"/>
      <c r="LDO32" s="15"/>
      <c r="LDP32" s="15"/>
      <c r="LDQ32" s="15"/>
      <c r="LDR32" s="15"/>
      <c r="LDS32" s="15"/>
      <c r="LDT32" s="15"/>
      <c r="LDU32" s="15"/>
      <c r="LDV32" s="15"/>
      <c r="LDW32" s="15"/>
      <c r="LDX32" s="15"/>
      <c r="LDY32" s="15"/>
      <c r="LDZ32" s="15"/>
      <c r="LEA32" s="15"/>
      <c r="LEB32" s="15"/>
      <c r="LEC32" s="15"/>
      <c r="LED32" s="15"/>
      <c r="LEE32" s="15"/>
      <c r="LEF32" s="15"/>
      <c r="LEG32" s="15"/>
      <c r="LEH32" s="15"/>
      <c r="LEI32" s="15"/>
      <c r="LEJ32" s="15"/>
      <c r="LEK32" s="15"/>
      <c r="LEL32" s="15"/>
      <c r="LEM32" s="15"/>
      <c r="LEN32" s="15"/>
      <c r="LEO32" s="15"/>
      <c r="LEP32" s="15"/>
      <c r="LEQ32" s="15"/>
      <c r="LER32" s="15"/>
      <c r="LES32" s="15"/>
      <c r="LET32" s="15"/>
      <c r="LEU32" s="15"/>
      <c r="LEV32" s="15"/>
      <c r="LEW32" s="15"/>
      <c r="LEX32" s="15"/>
      <c r="LEY32" s="15"/>
      <c r="LEZ32" s="15"/>
      <c r="LFA32" s="15"/>
      <c r="LFB32" s="15"/>
      <c r="LFC32" s="15"/>
      <c r="LFD32" s="15"/>
      <c r="LFE32" s="15"/>
      <c r="LFF32" s="15"/>
      <c r="LFG32" s="15"/>
      <c r="LFH32" s="15"/>
      <c r="LFI32" s="15"/>
      <c r="LFJ32" s="15"/>
      <c r="LFK32" s="15"/>
      <c r="LFL32" s="15"/>
      <c r="LFM32" s="15"/>
      <c r="LFN32" s="15"/>
      <c r="LFO32" s="15"/>
      <c r="LFP32" s="15"/>
      <c r="LFQ32" s="15"/>
      <c r="LFR32" s="15"/>
      <c r="LFS32" s="15"/>
      <c r="LFT32" s="15"/>
      <c r="LFU32" s="15"/>
      <c r="LFV32" s="15"/>
      <c r="LFW32" s="15"/>
      <c r="LFX32" s="15"/>
      <c r="LFY32" s="15"/>
      <c r="LFZ32" s="15"/>
      <c r="LGA32" s="15"/>
      <c r="LGB32" s="15"/>
      <c r="LGC32" s="15"/>
      <c r="LGD32" s="15"/>
      <c r="LGE32" s="15"/>
      <c r="LGF32" s="15"/>
      <c r="LGG32" s="15"/>
      <c r="LGH32" s="15"/>
      <c r="LGI32" s="15"/>
      <c r="LGJ32" s="15"/>
      <c r="LGK32" s="15"/>
      <c r="LGL32" s="15"/>
      <c r="LGM32" s="15"/>
      <c r="LGN32" s="15"/>
      <c r="LGO32" s="15"/>
      <c r="LGP32" s="15"/>
      <c r="LGQ32" s="15"/>
      <c r="LGR32" s="15"/>
      <c r="LGS32" s="15"/>
      <c r="LGT32" s="15"/>
      <c r="LGU32" s="15"/>
      <c r="LGV32" s="15"/>
      <c r="LGW32" s="15"/>
      <c r="LGX32" s="15"/>
      <c r="LGY32" s="15"/>
      <c r="LGZ32" s="15"/>
      <c r="LHA32" s="15"/>
      <c r="LHB32" s="15"/>
      <c r="LHC32" s="15"/>
      <c r="LHD32" s="15"/>
      <c r="LHE32" s="15"/>
      <c r="LHF32" s="15"/>
      <c r="LHG32" s="15"/>
      <c r="LHH32" s="15"/>
      <c r="LHI32" s="15"/>
      <c r="LHJ32" s="15"/>
      <c r="LHK32" s="15"/>
      <c r="LHL32" s="15"/>
      <c r="LHM32" s="15"/>
      <c r="LHN32" s="15"/>
      <c r="LHO32" s="15"/>
      <c r="LHP32" s="15"/>
      <c r="LHQ32" s="15"/>
      <c r="LHR32" s="15"/>
      <c r="LHS32" s="15"/>
      <c r="LHT32" s="15"/>
      <c r="LHU32" s="15"/>
      <c r="LHV32" s="15"/>
      <c r="LHW32" s="15"/>
      <c r="LHX32" s="15"/>
      <c r="LHY32" s="15"/>
      <c r="LHZ32" s="15"/>
      <c r="LIA32" s="15"/>
      <c r="LIB32" s="15"/>
      <c r="LIC32" s="15"/>
      <c r="LID32" s="15"/>
      <c r="LIE32" s="15"/>
      <c r="LIF32" s="15"/>
      <c r="LIG32" s="15"/>
      <c r="LIH32" s="15"/>
      <c r="LII32" s="15"/>
      <c r="LIJ32" s="15"/>
      <c r="LIK32" s="15"/>
      <c r="LIL32" s="15"/>
      <c r="LIM32" s="15"/>
      <c r="LIN32" s="15"/>
      <c r="LIO32" s="15"/>
      <c r="LIP32" s="15"/>
      <c r="LIQ32" s="15"/>
      <c r="LIR32" s="15"/>
      <c r="LIS32" s="15"/>
      <c r="LIT32" s="15"/>
      <c r="LIU32" s="15"/>
      <c r="LIV32" s="15"/>
      <c r="LIW32" s="15"/>
      <c r="LIX32" s="15"/>
      <c r="LIY32" s="15"/>
      <c r="LIZ32" s="15"/>
      <c r="LJA32" s="15"/>
      <c r="LJB32" s="15"/>
      <c r="LJC32" s="15"/>
      <c r="LJD32" s="15"/>
      <c r="LJE32" s="15"/>
      <c r="LJF32" s="15"/>
      <c r="LJG32" s="15"/>
      <c r="LJH32" s="15"/>
      <c r="LJI32" s="15"/>
      <c r="LJJ32" s="15"/>
      <c r="LJK32" s="15"/>
      <c r="LJL32" s="15"/>
      <c r="LJM32" s="15"/>
      <c r="LJN32" s="15"/>
      <c r="LJO32" s="15"/>
      <c r="LJP32" s="15"/>
      <c r="LJQ32" s="15"/>
      <c r="LJR32" s="15"/>
      <c r="LJS32" s="15"/>
      <c r="LJT32" s="15"/>
      <c r="LJU32" s="15"/>
      <c r="LJV32" s="15"/>
      <c r="LJW32" s="15"/>
      <c r="LJX32" s="15"/>
      <c r="LJY32" s="15"/>
      <c r="LJZ32" s="15"/>
      <c r="LKA32" s="15"/>
      <c r="LKB32" s="15"/>
      <c r="LKC32" s="15"/>
      <c r="LKD32" s="15"/>
      <c r="LKE32" s="15"/>
      <c r="LKF32" s="15"/>
      <c r="LKG32" s="15"/>
      <c r="LKH32" s="15"/>
      <c r="LKI32" s="15"/>
      <c r="LKJ32" s="15"/>
      <c r="LKK32" s="15"/>
      <c r="LKL32" s="15"/>
      <c r="LKM32" s="15"/>
      <c r="LKN32" s="15"/>
      <c r="LKO32" s="15"/>
      <c r="LKP32" s="15"/>
      <c r="LKQ32" s="15"/>
      <c r="LKR32" s="15"/>
      <c r="LKS32" s="15"/>
      <c r="LKT32" s="15"/>
      <c r="LKU32" s="15"/>
      <c r="LKV32" s="15"/>
      <c r="LKW32" s="15"/>
      <c r="LKX32" s="15"/>
      <c r="LKY32" s="15"/>
      <c r="LKZ32" s="15"/>
      <c r="LLA32" s="15"/>
      <c r="LLB32" s="15"/>
      <c r="LLC32" s="15"/>
      <c r="LLD32" s="15"/>
      <c r="LLE32" s="15"/>
      <c r="LLF32" s="15"/>
      <c r="LLG32" s="15"/>
      <c r="LLH32" s="15"/>
      <c r="LLI32" s="15"/>
      <c r="LLJ32" s="15"/>
      <c r="LLK32" s="15"/>
      <c r="LLL32" s="15"/>
      <c r="LLM32" s="15"/>
      <c r="LLN32" s="15"/>
      <c r="LLO32" s="15"/>
      <c r="LLP32" s="15"/>
      <c r="LLQ32" s="15"/>
      <c r="LLR32" s="15"/>
      <c r="LLS32" s="15"/>
      <c r="LLT32" s="15"/>
      <c r="LLU32" s="15"/>
      <c r="LLV32" s="15"/>
      <c r="LLW32" s="15"/>
      <c r="LLX32" s="15"/>
      <c r="LLY32" s="15"/>
      <c r="LLZ32" s="15"/>
      <c r="LMA32" s="15"/>
      <c r="LMB32" s="15"/>
      <c r="LMC32" s="15"/>
      <c r="LMD32" s="15"/>
      <c r="LME32" s="15"/>
      <c r="LMF32" s="15"/>
      <c r="LMG32" s="15"/>
      <c r="LMH32" s="15"/>
      <c r="LMI32" s="15"/>
      <c r="LMJ32" s="15"/>
      <c r="LMK32" s="15"/>
      <c r="LML32" s="15"/>
      <c r="LMM32" s="15"/>
      <c r="LMN32" s="15"/>
      <c r="LMO32" s="15"/>
      <c r="LMP32" s="15"/>
      <c r="LMQ32" s="15"/>
      <c r="LMR32" s="15"/>
      <c r="LMS32" s="15"/>
      <c r="LMT32" s="15"/>
      <c r="LMU32" s="15"/>
      <c r="LMV32" s="15"/>
      <c r="LMW32" s="15"/>
      <c r="LMX32" s="15"/>
      <c r="LMY32" s="15"/>
      <c r="LMZ32" s="15"/>
      <c r="LNA32" s="15"/>
      <c r="LNB32" s="15"/>
      <c r="LNC32" s="15"/>
      <c r="LND32" s="15"/>
      <c r="LNE32" s="15"/>
      <c r="LNF32" s="15"/>
      <c r="LNG32" s="15"/>
      <c r="LNH32" s="15"/>
      <c r="LNI32" s="15"/>
      <c r="LNJ32" s="15"/>
      <c r="LNK32" s="15"/>
      <c r="LNL32" s="15"/>
      <c r="LNM32" s="15"/>
      <c r="LNN32" s="15"/>
      <c r="LNO32" s="15"/>
      <c r="LNP32" s="15"/>
      <c r="LNQ32" s="15"/>
      <c r="LNR32" s="15"/>
      <c r="LNS32" s="15"/>
      <c r="LNT32" s="15"/>
      <c r="LNU32" s="15"/>
      <c r="LNV32" s="15"/>
      <c r="LNW32" s="15"/>
      <c r="LNX32" s="15"/>
      <c r="LNY32" s="15"/>
      <c r="LNZ32" s="15"/>
      <c r="LOA32" s="15"/>
      <c r="LOB32" s="15"/>
      <c r="LOC32" s="15"/>
      <c r="LOD32" s="15"/>
      <c r="LOE32" s="15"/>
      <c r="LOF32" s="15"/>
      <c r="LOG32" s="15"/>
      <c r="LOH32" s="15"/>
      <c r="LOI32" s="15"/>
      <c r="LOJ32" s="15"/>
      <c r="LOK32" s="15"/>
      <c r="LOL32" s="15"/>
      <c r="LOM32" s="15"/>
      <c r="LON32" s="15"/>
      <c r="LOO32" s="15"/>
      <c r="LOP32" s="15"/>
      <c r="LOQ32" s="15"/>
      <c r="LOR32" s="15"/>
      <c r="LOS32" s="15"/>
      <c r="LOT32" s="15"/>
      <c r="LOU32" s="15"/>
      <c r="LOV32" s="15"/>
      <c r="LOW32" s="15"/>
      <c r="LOX32" s="15"/>
      <c r="LOY32" s="15"/>
      <c r="LOZ32" s="15"/>
      <c r="LPA32" s="15"/>
      <c r="LPB32" s="15"/>
      <c r="LPC32" s="15"/>
      <c r="LPD32" s="15"/>
      <c r="LPE32" s="15"/>
      <c r="LPF32" s="15"/>
      <c r="LPG32" s="15"/>
      <c r="LPH32" s="15"/>
      <c r="LPI32" s="15"/>
      <c r="LPJ32" s="15"/>
      <c r="LPK32" s="15"/>
      <c r="LPL32" s="15"/>
      <c r="LPM32" s="15"/>
      <c r="LPN32" s="15"/>
      <c r="LPO32" s="15"/>
      <c r="LPP32" s="15"/>
      <c r="LPQ32" s="15"/>
      <c r="LPR32" s="15"/>
      <c r="LPS32" s="15"/>
      <c r="LPT32" s="15"/>
      <c r="LPU32" s="15"/>
      <c r="LPV32" s="15"/>
      <c r="LPW32" s="15"/>
      <c r="LPX32" s="15"/>
      <c r="LPY32" s="15"/>
      <c r="LPZ32" s="15"/>
      <c r="LQA32" s="15"/>
      <c r="LQB32" s="15"/>
      <c r="LQC32" s="15"/>
      <c r="LQD32" s="15"/>
      <c r="LQE32" s="15"/>
      <c r="LQF32" s="15"/>
      <c r="LQG32" s="15"/>
      <c r="LQH32" s="15"/>
      <c r="LQI32" s="15"/>
      <c r="LQJ32" s="15"/>
      <c r="LQK32" s="15"/>
      <c r="LQL32" s="15"/>
      <c r="LQM32" s="15"/>
      <c r="LQN32" s="15"/>
      <c r="LQO32" s="15"/>
      <c r="LQP32" s="15"/>
      <c r="LQQ32" s="15"/>
      <c r="LQR32" s="15"/>
      <c r="LQS32" s="15"/>
      <c r="LQT32" s="15"/>
      <c r="LQU32" s="15"/>
      <c r="LQV32" s="15"/>
      <c r="LQW32" s="15"/>
      <c r="LQX32" s="15"/>
      <c r="LQY32" s="15"/>
      <c r="LQZ32" s="15"/>
      <c r="LRA32" s="15"/>
      <c r="LRB32" s="15"/>
      <c r="LRC32" s="15"/>
      <c r="LRD32" s="15"/>
      <c r="LRE32" s="15"/>
      <c r="LRF32" s="15"/>
      <c r="LRG32" s="15"/>
      <c r="LRH32" s="15"/>
      <c r="LRI32" s="15"/>
      <c r="LRJ32" s="15"/>
      <c r="LRK32" s="15"/>
      <c r="LRL32" s="15"/>
      <c r="LRM32" s="15"/>
      <c r="LRN32" s="15"/>
      <c r="LRO32" s="15"/>
      <c r="LRP32" s="15"/>
      <c r="LRQ32" s="15"/>
      <c r="LRR32" s="15"/>
      <c r="LRS32" s="15"/>
      <c r="LRT32" s="15"/>
      <c r="LRU32" s="15"/>
      <c r="LRV32" s="15"/>
      <c r="LRW32" s="15"/>
      <c r="LRX32" s="15"/>
      <c r="LRY32" s="15"/>
      <c r="LRZ32" s="15"/>
      <c r="LSA32" s="15"/>
      <c r="LSB32" s="15"/>
      <c r="LSC32" s="15"/>
      <c r="LSD32" s="15"/>
      <c r="LSE32" s="15"/>
      <c r="LSF32" s="15"/>
      <c r="LSG32" s="15"/>
      <c r="LSH32" s="15"/>
      <c r="LSI32" s="15"/>
      <c r="LSJ32" s="15"/>
      <c r="LSK32" s="15"/>
      <c r="LSL32" s="15"/>
      <c r="LSM32" s="15"/>
      <c r="LSN32" s="15"/>
      <c r="LSO32" s="15"/>
      <c r="LSP32" s="15"/>
      <c r="LSQ32" s="15"/>
      <c r="LSR32" s="15"/>
      <c r="LSS32" s="15"/>
      <c r="LST32" s="15"/>
      <c r="LSU32" s="15"/>
      <c r="LSV32" s="15"/>
      <c r="LSW32" s="15"/>
      <c r="LSX32" s="15"/>
      <c r="LSY32" s="15"/>
      <c r="LSZ32" s="15"/>
      <c r="LTA32" s="15"/>
      <c r="LTB32" s="15"/>
      <c r="LTC32" s="15"/>
      <c r="LTD32" s="15"/>
      <c r="LTE32" s="15"/>
      <c r="LTF32" s="15"/>
      <c r="LTG32" s="15"/>
      <c r="LTH32" s="15"/>
      <c r="LTI32" s="15"/>
      <c r="LTJ32" s="15"/>
      <c r="LTK32" s="15"/>
      <c r="LTL32" s="15"/>
      <c r="LTM32" s="15"/>
      <c r="LTN32" s="15"/>
      <c r="LTO32" s="15"/>
      <c r="LTP32" s="15"/>
      <c r="LTQ32" s="15"/>
      <c r="LTR32" s="15"/>
      <c r="LTS32" s="15"/>
      <c r="LTT32" s="15"/>
      <c r="LTU32" s="15"/>
      <c r="LTV32" s="15"/>
      <c r="LTW32" s="15"/>
      <c r="LTX32" s="15"/>
      <c r="LTY32" s="15"/>
      <c r="LTZ32" s="15"/>
      <c r="LUA32" s="15"/>
      <c r="LUB32" s="15"/>
      <c r="LUC32" s="15"/>
      <c r="LUD32" s="15"/>
      <c r="LUE32" s="15"/>
      <c r="LUF32" s="15"/>
      <c r="LUG32" s="15"/>
      <c r="LUH32" s="15"/>
      <c r="LUI32" s="15"/>
      <c r="LUJ32" s="15"/>
      <c r="LUK32" s="15"/>
      <c r="LUL32" s="15"/>
      <c r="LUM32" s="15"/>
      <c r="LUN32" s="15"/>
      <c r="LUO32" s="15"/>
      <c r="LUP32" s="15"/>
      <c r="LUQ32" s="15"/>
      <c r="LUR32" s="15"/>
      <c r="LUS32" s="15"/>
      <c r="LUT32" s="15"/>
      <c r="LUU32" s="15"/>
      <c r="LUV32" s="15"/>
      <c r="LUW32" s="15"/>
      <c r="LUX32" s="15"/>
      <c r="LUY32" s="15"/>
      <c r="LUZ32" s="15"/>
      <c r="LVA32" s="15"/>
      <c r="LVB32" s="15"/>
      <c r="LVC32" s="15"/>
      <c r="LVD32" s="15"/>
      <c r="LVE32" s="15"/>
      <c r="LVF32" s="15"/>
      <c r="LVG32" s="15"/>
      <c r="LVH32" s="15"/>
      <c r="LVI32" s="15"/>
      <c r="LVJ32" s="15"/>
      <c r="LVK32" s="15"/>
      <c r="LVL32" s="15"/>
      <c r="LVM32" s="15"/>
      <c r="LVN32" s="15"/>
      <c r="LVO32" s="15"/>
      <c r="LVP32" s="15"/>
      <c r="LVQ32" s="15"/>
      <c r="LVR32" s="15"/>
      <c r="LVS32" s="15"/>
      <c r="LVT32" s="15"/>
      <c r="LVU32" s="15"/>
      <c r="LVV32" s="15"/>
      <c r="LVW32" s="15"/>
      <c r="LVX32" s="15"/>
      <c r="LVY32" s="15"/>
      <c r="LVZ32" s="15"/>
      <c r="LWA32" s="15"/>
      <c r="LWB32" s="15"/>
      <c r="LWC32" s="15"/>
      <c r="LWD32" s="15"/>
      <c r="LWE32" s="15"/>
      <c r="LWF32" s="15"/>
      <c r="LWG32" s="15"/>
      <c r="LWH32" s="15"/>
      <c r="LWI32" s="15"/>
      <c r="LWJ32" s="15"/>
      <c r="LWK32" s="15"/>
      <c r="LWL32" s="15"/>
      <c r="LWM32" s="15"/>
      <c r="LWN32" s="15"/>
      <c r="LWO32" s="15"/>
      <c r="LWP32" s="15"/>
      <c r="LWQ32" s="15"/>
      <c r="LWR32" s="15"/>
      <c r="LWS32" s="15"/>
      <c r="LWT32" s="15"/>
      <c r="LWU32" s="15"/>
      <c r="LWV32" s="15"/>
      <c r="LWW32" s="15"/>
      <c r="LWX32" s="15"/>
      <c r="LWY32" s="15"/>
      <c r="LWZ32" s="15"/>
      <c r="LXA32" s="15"/>
      <c r="LXB32" s="15"/>
      <c r="LXC32" s="15"/>
      <c r="LXD32" s="15"/>
      <c r="LXE32" s="15"/>
      <c r="LXF32" s="15"/>
      <c r="LXG32" s="15"/>
      <c r="LXH32" s="15"/>
      <c r="LXI32" s="15"/>
      <c r="LXJ32" s="15"/>
      <c r="LXK32" s="15"/>
      <c r="LXL32" s="15"/>
      <c r="LXM32" s="15"/>
      <c r="LXN32" s="15"/>
      <c r="LXO32" s="15"/>
      <c r="LXP32" s="15"/>
      <c r="LXQ32" s="15"/>
      <c r="LXR32" s="15"/>
      <c r="LXS32" s="15"/>
      <c r="LXT32" s="15"/>
      <c r="LXU32" s="15"/>
      <c r="LXV32" s="15"/>
      <c r="LXW32" s="15"/>
      <c r="LXX32" s="15"/>
      <c r="LXY32" s="15"/>
      <c r="LXZ32" s="15"/>
      <c r="LYA32" s="15"/>
      <c r="LYB32" s="15"/>
      <c r="LYC32" s="15"/>
      <c r="LYD32" s="15"/>
      <c r="LYE32" s="15"/>
      <c r="LYF32" s="15"/>
      <c r="LYG32" s="15"/>
      <c r="LYH32" s="15"/>
      <c r="LYI32" s="15"/>
      <c r="LYJ32" s="15"/>
      <c r="LYK32" s="15"/>
      <c r="LYL32" s="15"/>
      <c r="LYM32" s="15"/>
      <c r="LYN32" s="15"/>
      <c r="LYO32" s="15"/>
      <c r="LYP32" s="15"/>
      <c r="LYQ32" s="15"/>
      <c r="LYR32" s="15"/>
      <c r="LYS32" s="15"/>
      <c r="LYT32" s="15"/>
      <c r="LYU32" s="15"/>
      <c r="LYV32" s="15"/>
      <c r="LYW32" s="15"/>
      <c r="LYX32" s="15"/>
      <c r="LYY32" s="15"/>
      <c r="LYZ32" s="15"/>
      <c r="LZA32" s="15"/>
      <c r="LZB32" s="15"/>
      <c r="LZC32" s="15"/>
      <c r="LZD32" s="15"/>
      <c r="LZE32" s="15"/>
      <c r="LZF32" s="15"/>
      <c r="LZG32" s="15"/>
      <c r="LZH32" s="15"/>
      <c r="LZI32" s="15"/>
      <c r="LZJ32" s="15"/>
      <c r="LZK32" s="15"/>
      <c r="LZL32" s="15"/>
      <c r="LZM32" s="15"/>
      <c r="LZN32" s="15"/>
      <c r="LZO32" s="15"/>
      <c r="LZP32" s="15"/>
      <c r="LZQ32" s="15"/>
      <c r="LZR32" s="15"/>
      <c r="LZS32" s="15"/>
      <c r="LZT32" s="15"/>
      <c r="LZU32" s="15"/>
      <c r="LZV32" s="15"/>
      <c r="LZW32" s="15"/>
      <c r="LZX32" s="15"/>
      <c r="LZY32" s="15"/>
      <c r="LZZ32" s="15"/>
      <c r="MAA32" s="15"/>
      <c r="MAB32" s="15"/>
      <c r="MAC32" s="15"/>
      <c r="MAD32" s="15"/>
      <c r="MAE32" s="15"/>
      <c r="MAF32" s="15"/>
      <c r="MAG32" s="15"/>
      <c r="MAH32" s="15"/>
      <c r="MAI32" s="15"/>
      <c r="MAJ32" s="15"/>
      <c r="MAK32" s="15"/>
      <c r="MAL32" s="15"/>
      <c r="MAM32" s="15"/>
      <c r="MAN32" s="15"/>
      <c r="MAO32" s="15"/>
      <c r="MAP32" s="15"/>
      <c r="MAQ32" s="15"/>
      <c r="MAR32" s="15"/>
      <c r="MAS32" s="15"/>
      <c r="MAT32" s="15"/>
      <c r="MAU32" s="15"/>
      <c r="MAV32" s="15"/>
      <c r="MAW32" s="15"/>
      <c r="MAX32" s="15"/>
      <c r="MAY32" s="15"/>
      <c r="MAZ32" s="15"/>
      <c r="MBA32" s="15"/>
      <c r="MBB32" s="15"/>
      <c r="MBC32" s="15"/>
      <c r="MBD32" s="15"/>
      <c r="MBE32" s="15"/>
      <c r="MBF32" s="15"/>
      <c r="MBG32" s="15"/>
      <c r="MBH32" s="15"/>
      <c r="MBI32" s="15"/>
      <c r="MBJ32" s="15"/>
      <c r="MBK32" s="15"/>
      <c r="MBL32" s="15"/>
      <c r="MBM32" s="15"/>
      <c r="MBN32" s="15"/>
      <c r="MBO32" s="15"/>
      <c r="MBP32" s="15"/>
      <c r="MBQ32" s="15"/>
      <c r="MBR32" s="15"/>
      <c r="MBS32" s="15"/>
      <c r="MBT32" s="15"/>
      <c r="MBU32" s="15"/>
      <c r="MBV32" s="15"/>
      <c r="MBW32" s="15"/>
      <c r="MBX32" s="15"/>
      <c r="MBY32" s="15"/>
      <c r="MBZ32" s="15"/>
      <c r="MCA32" s="15"/>
      <c r="MCB32" s="15"/>
      <c r="MCC32" s="15"/>
      <c r="MCD32" s="15"/>
      <c r="MCE32" s="15"/>
      <c r="MCF32" s="15"/>
      <c r="MCG32" s="15"/>
      <c r="MCH32" s="15"/>
      <c r="MCI32" s="15"/>
      <c r="MCJ32" s="15"/>
      <c r="MCK32" s="15"/>
      <c r="MCL32" s="15"/>
      <c r="MCM32" s="15"/>
      <c r="MCN32" s="15"/>
      <c r="MCO32" s="15"/>
      <c r="MCP32" s="15"/>
      <c r="MCQ32" s="15"/>
      <c r="MCR32" s="15"/>
      <c r="MCS32" s="15"/>
      <c r="MCT32" s="15"/>
      <c r="MCU32" s="15"/>
      <c r="MCV32" s="15"/>
      <c r="MCW32" s="15"/>
      <c r="MCX32" s="15"/>
      <c r="MCY32" s="15"/>
      <c r="MCZ32" s="15"/>
      <c r="MDA32" s="15"/>
      <c r="MDB32" s="15"/>
      <c r="MDC32" s="15"/>
      <c r="MDD32" s="15"/>
      <c r="MDE32" s="15"/>
      <c r="MDF32" s="15"/>
      <c r="MDG32" s="15"/>
      <c r="MDH32" s="15"/>
      <c r="MDI32" s="15"/>
      <c r="MDJ32" s="15"/>
      <c r="MDK32" s="15"/>
      <c r="MDL32" s="15"/>
      <c r="MDM32" s="15"/>
      <c r="MDN32" s="15"/>
      <c r="MDO32" s="15"/>
      <c r="MDP32" s="15"/>
      <c r="MDQ32" s="15"/>
      <c r="MDR32" s="15"/>
      <c r="MDS32" s="15"/>
      <c r="MDT32" s="15"/>
      <c r="MDU32" s="15"/>
      <c r="MDV32" s="15"/>
      <c r="MDW32" s="15"/>
      <c r="MDX32" s="15"/>
      <c r="MDY32" s="15"/>
      <c r="MDZ32" s="15"/>
      <c r="MEA32" s="15"/>
      <c r="MEB32" s="15"/>
      <c r="MEC32" s="15"/>
      <c r="MED32" s="15"/>
      <c r="MEE32" s="15"/>
      <c r="MEF32" s="15"/>
      <c r="MEG32" s="15"/>
      <c r="MEH32" s="15"/>
      <c r="MEI32" s="15"/>
      <c r="MEJ32" s="15"/>
      <c r="MEK32" s="15"/>
      <c r="MEL32" s="15"/>
      <c r="MEM32" s="15"/>
      <c r="MEN32" s="15"/>
      <c r="MEO32" s="15"/>
      <c r="MEP32" s="15"/>
      <c r="MEQ32" s="15"/>
      <c r="MER32" s="15"/>
      <c r="MES32" s="15"/>
      <c r="MET32" s="15"/>
      <c r="MEU32" s="15"/>
      <c r="MEV32" s="15"/>
      <c r="MEW32" s="15"/>
      <c r="MEX32" s="15"/>
      <c r="MEY32" s="15"/>
      <c r="MEZ32" s="15"/>
      <c r="MFA32" s="15"/>
      <c r="MFB32" s="15"/>
      <c r="MFC32" s="15"/>
      <c r="MFD32" s="15"/>
      <c r="MFE32" s="15"/>
      <c r="MFF32" s="15"/>
      <c r="MFG32" s="15"/>
      <c r="MFH32" s="15"/>
      <c r="MFI32" s="15"/>
      <c r="MFJ32" s="15"/>
      <c r="MFK32" s="15"/>
      <c r="MFL32" s="15"/>
      <c r="MFM32" s="15"/>
      <c r="MFN32" s="15"/>
      <c r="MFO32" s="15"/>
      <c r="MFP32" s="15"/>
      <c r="MFQ32" s="15"/>
      <c r="MFR32" s="15"/>
      <c r="MFS32" s="15"/>
      <c r="MFT32" s="15"/>
      <c r="MFU32" s="15"/>
      <c r="MFV32" s="15"/>
      <c r="MFW32" s="15"/>
      <c r="MFX32" s="15"/>
      <c r="MFY32" s="15"/>
      <c r="MFZ32" s="15"/>
      <c r="MGA32" s="15"/>
      <c r="MGB32" s="15"/>
      <c r="MGC32" s="15"/>
      <c r="MGD32" s="15"/>
      <c r="MGE32" s="15"/>
      <c r="MGF32" s="15"/>
      <c r="MGG32" s="15"/>
      <c r="MGH32" s="15"/>
      <c r="MGI32" s="15"/>
      <c r="MGJ32" s="15"/>
      <c r="MGK32" s="15"/>
      <c r="MGL32" s="15"/>
      <c r="MGM32" s="15"/>
      <c r="MGN32" s="15"/>
      <c r="MGO32" s="15"/>
      <c r="MGP32" s="15"/>
      <c r="MGQ32" s="15"/>
      <c r="MGR32" s="15"/>
      <c r="MGS32" s="15"/>
      <c r="MGT32" s="15"/>
      <c r="MGU32" s="15"/>
      <c r="MGV32" s="15"/>
      <c r="MGW32" s="15"/>
      <c r="MGX32" s="15"/>
      <c r="MGY32" s="15"/>
      <c r="MGZ32" s="15"/>
      <c r="MHA32" s="15"/>
      <c r="MHB32" s="15"/>
      <c r="MHC32" s="15"/>
      <c r="MHD32" s="15"/>
      <c r="MHE32" s="15"/>
      <c r="MHF32" s="15"/>
      <c r="MHG32" s="15"/>
      <c r="MHH32" s="15"/>
      <c r="MHI32" s="15"/>
      <c r="MHJ32" s="15"/>
      <c r="MHK32" s="15"/>
      <c r="MHL32" s="15"/>
      <c r="MHM32" s="15"/>
      <c r="MHN32" s="15"/>
      <c r="MHO32" s="15"/>
      <c r="MHP32" s="15"/>
      <c r="MHQ32" s="15"/>
      <c r="MHR32" s="15"/>
      <c r="MHS32" s="15"/>
      <c r="MHT32" s="15"/>
      <c r="MHU32" s="15"/>
      <c r="MHV32" s="15"/>
      <c r="MHW32" s="15"/>
      <c r="MHX32" s="15"/>
      <c r="MHY32" s="15"/>
      <c r="MHZ32" s="15"/>
      <c r="MIA32" s="15"/>
      <c r="MIB32" s="15"/>
      <c r="MIC32" s="15"/>
      <c r="MID32" s="15"/>
      <c r="MIE32" s="15"/>
      <c r="MIF32" s="15"/>
      <c r="MIG32" s="15"/>
      <c r="MIH32" s="15"/>
      <c r="MII32" s="15"/>
      <c r="MIJ32" s="15"/>
      <c r="MIK32" s="15"/>
      <c r="MIL32" s="15"/>
      <c r="MIM32" s="15"/>
      <c r="MIN32" s="15"/>
      <c r="MIO32" s="15"/>
      <c r="MIP32" s="15"/>
      <c r="MIQ32" s="15"/>
      <c r="MIR32" s="15"/>
      <c r="MIS32" s="15"/>
      <c r="MIT32" s="15"/>
      <c r="MIU32" s="15"/>
      <c r="MIV32" s="15"/>
      <c r="MIW32" s="15"/>
      <c r="MIX32" s="15"/>
      <c r="MIY32" s="15"/>
      <c r="MIZ32" s="15"/>
      <c r="MJA32" s="15"/>
      <c r="MJB32" s="15"/>
      <c r="MJC32" s="15"/>
      <c r="MJD32" s="15"/>
      <c r="MJE32" s="15"/>
      <c r="MJF32" s="15"/>
      <c r="MJG32" s="15"/>
      <c r="MJH32" s="15"/>
      <c r="MJI32" s="15"/>
      <c r="MJJ32" s="15"/>
      <c r="MJK32" s="15"/>
      <c r="MJL32" s="15"/>
      <c r="MJM32" s="15"/>
      <c r="MJN32" s="15"/>
      <c r="MJO32" s="15"/>
      <c r="MJP32" s="15"/>
      <c r="MJQ32" s="15"/>
      <c r="MJR32" s="15"/>
      <c r="MJS32" s="15"/>
      <c r="MJT32" s="15"/>
      <c r="MJU32" s="15"/>
      <c r="MJV32" s="15"/>
      <c r="MJW32" s="15"/>
      <c r="MJX32" s="15"/>
      <c r="MJY32" s="15"/>
      <c r="MJZ32" s="15"/>
      <c r="MKA32" s="15"/>
      <c r="MKB32" s="15"/>
      <c r="MKC32" s="15"/>
      <c r="MKD32" s="15"/>
      <c r="MKE32" s="15"/>
      <c r="MKF32" s="15"/>
      <c r="MKG32" s="15"/>
      <c r="MKH32" s="15"/>
      <c r="MKI32" s="15"/>
      <c r="MKJ32" s="15"/>
      <c r="MKK32" s="15"/>
      <c r="MKL32" s="15"/>
      <c r="MKM32" s="15"/>
      <c r="MKN32" s="15"/>
      <c r="MKO32" s="15"/>
      <c r="MKP32" s="15"/>
      <c r="MKQ32" s="15"/>
      <c r="MKR32" s="15"/>
      <c r="MKS32" s="15"/>
      <c r="MKT32" s="15"/>
      <c r="MKU32" s="15"/>
      <c r="MKV32" s="15"/>
      <c r="MKW32" s="15"/>
      <c r="MKX32" s="15"/>
      <c r="MKY32" s="15"/>
      <c r="MKZ32" s="15"/>
      <c r="MLA32" s="15"/>
      <c r="MLB32" s="15"/>
      <c r="MLC32" s="15"/>
      <c r="MLD32" s="15"/>
      <c r="MLE32" s="15"/>
      <c r="MLF32" s="15"/>
      <c r="MLG32" s="15"/>
      <c r="MLH32" s="15"/>
      <c r="MLI32" s="15"/>
      <c r="MLJ32" s="15"/>
      <c r="MLK32" s="15"/>
      <c r="MLL32" s="15"/>
      <c r="MLM32" s="15"/>
      <c r="MLN32" s="15"/>
      <c r="MLO32" s="15"/>
      <c r="MLP32" s="15"/>
      <c r="MLQ32" s="15"/>
      <c r="MLR32" s="15"/>
      <c r="MLS32" s="15"/>
      <c r="MLT32" s="15"/>
      <c r="MLU32" s="15"/>
      <c r="MLV32" s="15"/>
      <c r="MLW32" s="15"/>
      <c r="MLX32" s="15"/>
      <c r="MLY32" s="15"/>
      <c r="MLZ32" s="15"/>
      <c r="MMA32" s="15"/>
      <c r="MMB32" s="15"/>
      <c r="MMC32" s="15"/>
      <c r="MMD32" s="15"/>
      <c r="MME32" s="15"/>
      <c r="MMF32" s="15"/>
      <c r="MMG32" s="15"/>
      <c r="MMH32" s="15"/>
      <c r="MMI32" s="15"/>
      <c r="MMJ32" s="15"/>
      <c r="MMK32" s="15"/>
      <c r="MML32" s="15"/>
      <c r="MMM32" s="15"/>
      <c r="MMN32" s="15"/>
      <c r="MMO32" s="15"/>
      <c r="MMP32" s="15"/>
      <c r="MMQ32" s="15"/>
      <c r="MMR32" s="15"/>
      <c r="MMS32" s="15"/>
      <c r="MMT32" s="15"/>
      <c r="MMU32" s="15"/>
      <c r="MMV32" s="15"/>
      <c r="MMW32" s="15"/>
      <c r="MMX32" s="15"/>
      <c r="MMY32" s="15"/>
      <c r="MMZ32" s="15"/>
      <c r="MNA32" s="15"/>
      <c r="MNB32" s="15"/>
      <c r="MNC32" s="15"/>
      <c r="MND32" s="15"/>
      <c r="MNE32" s="15"/>
      <c r="MNF32" s="15"/>
      <c r="MNG32" s="15"/>
      <c r="MNH32" s="15"/>
      <c r="MNI32" s="15"/>
      <c r="MNJ32" s="15"/>
      <c r="MNK32" s="15"/>
      <c r="MNL32" s="15"/>
      <c r="MNM32" s="15"/>
      <c r="MNN32" s="15"/>
      <c r="MNO32" s="15"/>
      <c r="MNP32" s="15"/>
      <c r="MNQ32" s="15"/>
      <c r="MNR32" s="15"/>
      <c r="MNS32" s="15"/>
      <c r="MNT32" s="15"/>
      <c r="MNU32" s="15"/>
      <c r="MNV32" s="15"/>
      <c r="MNW32" s="15"/>
      <c r="MNX32" s="15"/>
      <c r="MNY32" s="15"/>
      <c r="MNZ32" s="15"/>
      <c r="MOA32" s="15"/>
      <c r="MOB32" s="15"/>
      <c r="MOC32" s="15"/>
      <c r="MOD32" s="15"/>
      <c r="MOE32" s="15"/>
      <c r="MOF32" s="15"/>
      <c r="MOG32" s="15"/>
      <c r="MOH32" s="15"/>
      <c r="MOI32" s="15"/>
      <c r="MOJ32" s="15"/>
      <c r="MOK32" s="15"/>
      <c r="MOL32" s="15"/>
      <c r="MOM32" s="15"/>
      <c r="MON32" s="15"/>
      <c r="MOO32" s="15"/>
      <c r="MOP32" s="15"/>
      <c r="MOQ32" s="15"/>
      <c r="MOR32" s="15"/>
      <c r="MOS32" s="15"/>
      <c r="MOT32" s="15"/>
      <c r="MOU32" s="15"/>
      <c r="MOV32" s="15"/>
      <c r="MOW32" s="15"/>
      <c r="MOX32" s="15"/>
      <c r="MOY32" s="15"/>
      <c r="MOZ32" s="15"/>
      <c r="MPA32" s="15"/>
      <c r="MPB32" s="15"/>
      <c r="MPC32" s="15"/>
      <c r="MPD32" s="15"/>
      <c r="MPE32" s="15"/>
      <c r="MPF32" s="15"/>
      <c r="MPG32" s="15"/>
      <c r="MPH32" s="15"/>
      <c r="MPI32" s="15"/>
      <c r="MPJ32" s="15"/>
      <c r="MPK32" s="15"/>
      <c r="MPL32" s="15"/>
      <c r="MPM32" s="15"/>
      <c r="MPN32" s="15"/>
      <c r="MPO32" s="15"/>
      <c r="MPP32" s="15"/>
      <c r="MPQ32" s="15"/>
      <c r="MPR32" s="15"/>
      <c r="MPS32" s="15"/>
      <c r="MPT32" s="15"/>
      <c r="MPU32" s="15"/>
      <c r="MPV32" s="15"/>
      <c r="MPW32" s="15"/>
      <c r="MPX32" s="15"/>
      <c r="MPY32" s="15"/>
      <c r="MPZ32" s="15"/>
      <c r="MQA32" s="15"/>
      <c r="MQB32" s="15"/>
      <c r="MQC32" s="15"/>
      <c r="MQD32" s="15"/>
      <c r="MQE32" s="15"/>
      <c r="MQF32" s="15"/>
      <c r="MQG32" s="15"/>
      <c r="MQH32" s="15"/>
      <c r="MQI32" s="15"/>
      <c r="MQJ32" s="15"/>
      <c r="MQK32" s="15"/>
      <c r="MQL32" s="15"/>
      <c r="MQM32" s="15"/>
      <c r="MQN32" s="15"/>
      <c r="MQO32" s="15"/>
      <c r="MQP32" s="15"/>
      <c r="MQQ32" s="15"/>
      <c r="MQR32" s="15"/>
      <c r="MQS32" s="15"/>
      <c r="MQT32" s="15"/>
      <c r="MQU32" s="15"/>
      <c r="MQV32" s="15"/>
      <c r="MQW32" s="15"/>
      <c r="MQX32" s="15"/>
      <c r="MQY32" s="15"/>
      <c r="MQZ32" s="15"/>
      <c r="MRA32" s="15"/>
      <c r="MRB32" s="15"/>
      <c r="MRC32" s="15"/>
      <c r="MRD32" s="15"/>
      <c r="MRE32" s="15"/>
      <c r="MRF32" s="15"/>
      <c r="MRG32" s="15"/>
      <c r="MRH32" s="15"/>
      <c r="MRI32" s="15"/>
      <c r="MRJ32" s="15"/>
      <c r="MRK32" s="15"/>
      <c r="MRL32" s="15"/>
      <c r="MRM32" s="15"/>
      <c r="MRN32" s="15"/>
      <c r="MRO32" s="15"/>
      <c r="MRP32" s="15"/>
      <c r="MRQ32" s="15"/>
      <c r="MRR32" s="15"/>
      <c r="MRS32" s="15"/>
      <c r="MRT32" s="15"/>
      <c r="MRU32" s="15"/>
      <c r="MRV32" s="15"/>
      <c r="MRW32" s="15"/>
      <c r="MRX32" s="15"/>
      <c r="MRY32" s="15"/>
      <c r="MRZ32" s="15"/>
      <c r="MSA32" s="15"/>
      <c r="MSB32" s="15"/>
      <c r="MSC32" s="15"/>
      <c r="MSD32" s="15"/>
      <c r="MSE32" s="15"/>
      <c r="MSF32" s="15"/>
      <c r="MSG32" s="15"/>
      <c r="MSH32" s="15"/>
      <c r="MSI32" s="15"/>
      <c r="MSJ32" s="15"/>
      <c r="MSK32" s="15"/>
      <c r="MSL32" s="15"/>
      <c r="MSM32" s="15"/>
      <c r="MSN32" s="15"/>
      <c r="MSO32" s="15"/>
      <c r="MSP32" s="15"/>
      <c r="MSQ32" s="15"/>
      <c r="MSR32" s="15"/>
      <c r="MSS32" s="15"/>
      <c r="MST32" s="15"/>
      <c r="MSU32" s="15"/>
      <c r="MSV32" s="15"/>
      <c r="MSW32" s="15"/>
      <c r="MSX32" s="15"/>
      <c r="MSY32" s="15"/>
      <c r="MSZ32" s="15"/>
      <c r="MTA32" s="15"/>
      <c r="MTB32" s="15"/>
      <c r="MTC32" s="15"/>
      <c r="MTD32" s="15"/>
      <c r="MTE32" s="15"/>
      <c r="MTF32" s="15"/>
      <c r="MTG32" s="15"/>
      <c r="MTH32" s="15"/>
      <c r="MTI32" s="15"/>
      <c r="MTJ32" s="15"/>
      <c r="MTK32" s="15"/>
      <c r="MTL32" s="15"/>
      <c r="MTM32" s="15"/>
      <c r="MTN32" s="15"/>
      <c r="MTO32" s="15"/>
      <c r="MTP32" s="15"/>
      <c r="MTQ32" s="15"/>
      <c r="MTR32" s="15"/>
      <c r="MTS32" s="15"/>
      <c r="MTT32" s="15"/>
      <c r="MTU32" s="15"/>
      <c r="MTV32" s="15"/>
      <c r="MTW32" s="15"/>
      <c r="MTX32" s="15"/>
      <c r="MTY32" s="15"/>
      <c r="MTZ32" s="15"/>
      <c r="MUA32" s="15"/>
      <c r="MUB32" s="15"/>
      <c r="MUC32" s="15"/>
      <c r="MUD32" s="15"/>
      <c r="MUE32" s="15"/>
      <c r="MUF32" s="15"/>
      <c r="MUG32" s="15"/>
      <c r="MUH32" s="15"/>
      <c r="MUI32" s="15"/>
      <c r="MUJ32" s="15"/>
      <c r="MUK32" s="15"/>
      <c r="MUL32" s="15"/>
      <c r="MUM32" s="15"/>
      <c r="MUN32" s="15"/>
      <c r="MUO32" s="15"/>
      <c r="MUP32" s="15"/>
      <c r="MUQ32" s="15"/>
      <c r="MUR32" s="15"/>
      <c r="MUS32" s="15"/>
      <c r="MUT32" s="15"/>
      <c r="MUU32" s="15"/>
      <c r="MUV32" s="15"/>
      <c r="MUW32" s="15"/>
      <c r="MUX32" s="15"/>
      <c r="MUY32" s="15"/>
      <c r="MUZ32" s="15"/>
      <c r="MVA32" s="15"/>
      <c r="MVB32" s="15"/>
      <c r="MVC32" s="15"/>
      <c r="MVD32" s="15"/>
      <c r="MVE32" s="15"/>
      <c r="MVF32" s="15"/>
      <c r="MVG32" s="15"/>
      <c r="MVH32" s="15"/>
      <c r="MVI32" s="15"/>
      <c r="MVJ32" s="15"/>
      <c r="MVK32" s="15"/>
      <c r="MVL32" s="15"/>
      <c r="MVM32" s="15"/>
      <c r="MVN32" s="15"/>
      <c r="MVO32" s="15"/>
      <c r="MVP32" s="15"/>
      <c r="MVQ32" s="15"/>
      <c r="MVR32" s="15"/>
      <c r="MVS32" s="15"/>
      <c r="MVT32" s="15"/>
      <c r="MVU32" s="15"/>
      <c r="MVV32" s="15"/>
      <c r="MVW32" s="15"/>
      <c r="MVX32" s="15"/>
      <c r="MVY32" s="15"/>
      <c r="MVZ32" s="15"/>
      <c r="MWA32" s="15"/>
      <c r="MWB32" s="15"/>
      <c r="MWC32" s="15"/>
      <c r="MWD32" s="15"/>
      <c r="MWE32" s="15"/>
      <c r="MWF32" s="15"/>
      <c r="MWG32" s="15"/>
      <c r="MWH32" s="15"/>
      <c r="MWI32" s="15"/>
      <c r="MWJ32" s="15"/>
      <c r="MWK32" s="15"/>
      <c r="MWL32" s="15"/>
      <c r="MWM32" s="15"/>
      <c r="MWN32" s="15"/>
      <c r="MWO32" s="15"/>
      <c r="MWP32" s="15"/>
      <c r="MWQ32" s="15"/>
      <c r="MWR32" s="15"/>
      <c r="MWS32" s="15"/>
      <c r="MWT32" s="15"/>
      <c r="MWU32" s="15"/>
      <c r="MWV32" s="15"/>
      <c r="MWW32" s="15"/>
      <c r="MWX32" s="15"/>
      <c r="MWY32" s="15"/>
      <c r="MWZ32" s="15"/>
      <c r="MXA32" s="15"/>
      <c r="MXB32" s="15"/>
      <c r="MXC32" s="15"/>
      <c r="MXD32" s="15"/>
      <c r="MXE32" s="15"/>
      <c r="MXF32" s="15"/>
      <c r="MXG32" s="15"/>
      <c r="MXH32" s="15"/>
      <c r="MXI32" s="15"/>
      <c r="MXJ32" s="15"/>
      <c r="MXK32" s="15"/>
      <c r="MXL32" s="15"/>
      <c r="MXM32" s="15"/>
      <c r="MXN32" s="15"/>
      <c r="MXO32" s="15"/>
      <c r="MXP32" s="15"/>
      <c r="MXQ32" s="15"/>
      <c r="MXR32" s="15"/>
      <c r="MXS32" s="15"/>
      <c r="MXT32" s="15"/>
      <c r="MXU32" s="15"/>
      <c r="MXV32" s="15"/>
      <c r="MXW32" s="15"/>
      <c r="MXX32" s="15"/>
      <c r="MXY32" s="15"/>
      <c r="MXZ32" s="15"/>
      <c r="MYA32" s="15"/>
      <c r="MYB32" s="15"/>
      <c r="MYC32" s="15"/>
      <c r="MYD32" s="15"/>
      <c r="MYE32" s="15"/>
      <c r="MYF32" s="15"/>
      <c r="MYG32" s="15"/>
      <c r="MYH32" s="15"/>
      <c r="MYI32" s="15"/>
      <c r="MYJ32" s="15"/>
      <c r="MYK32" s="15"/>
      <c r="MYL32" s="15"/>
      <c r="MYM32" s="15"/>
      <c r="MYN32" s="15"/>
      <c r="MYO32" s="15"/>
      <c r="MYP32" s="15"/>
      <c r="MYQ32" s="15"/>
      <c r="MYR32" s="15"/>
      <c r="MYS32" s="15"/>
      <c r="MYT32" s="15"/>
      <c r="MYU32" s="15"/>
      <c r="MYV32" s="15"/>
      <c r="MYW32" s="15"/>
      <c r="MYX32" s="15"/>
      <c r="MYY32" s="15"/>
      <c r="MYZ32" s="15"/>
      <c r="MZA32" s="15"/>
      <c r="MZB32" s="15"/>
      <c r="MZC32" s="15"/>
      <c r="MZD32" s="15"/>
      <c r="MZE32" s="15"/>
      <c r="MZF32" s="15"/>
      <c r="MZG32" s="15"/>
      <c r="MZH32" s="15"/>
      <c r="MZI32" s="15"/>
      <c r="MZJ32" s="15"/>
      <c r="MZK32" s="15"/>
      <c r="MZL32" s="15"/>
      <c r="MZM32" s="15"/>
      <c r="MZN32" s="15"/>
      <c r="MZO32" s="15"/>
      <c r="MZP32" s="15"/>
      <c r="MZQ32" s="15"/>
      <c r="MZR32" s="15"/>
      <c r="MZS32" s="15"/>
      <c r="MZT32" s="15"/>
      <c r="MZU32" s="15"/>
      <c r="MZV32" s="15"/>
      <c r="MZW32" s="15"/>
      <c r="MZX32" s="15"/>
      <c r="MZY32" s="15"/>
      <c r="MZZ32" s="15"/>
      <c r="NAA32" s="15"/>
      <c r="NAB32" s="15"/>
      <c r="NAC32" s="15"/>
      <c r="NAD32" s="15"/>
      <c r="NAE32" s="15"/>
      <c r="NAF32" s="15"/>
      <c r="NAG32" s="15"/>
      <c r="NAH32" s="15"/>
      <c r="NAI32" s="15"/>
      <c r="NAJ32" s="15"/>
      <c r="NAK32" s="15"/>
      <c r="NAL32" s="15"/>
      <c r="NAM32" s="15"/>
      <c r="NAN32" s="15"/>
      <c r="NAO32" s="15"/>
      <c r="NAP32" s="15"/>
      <c r="NAQ32" s="15"/>
      <c r="NAR32" s="15"/>
      <c r="NAS32" s="15"/>
      <c r="NAT32" s="15"/>
      <c r="NAU32" s="15"/>
      <c r="NAV32" s="15"/>
      <c r="NAW32" s="15"/>
      <c r="NAX32" s="15"/>
      <c r="NAY32" s="15"/>
      <c r="NAZ32" s="15"/>
      <c r="NBA32" s="15"/>
      <c r="NBB32" s="15"/>
      <c r="NBC32" s="15"/>
      <c r="NBD32" s="15"/>
      <c r="NBE32" s="15"/>
      <c r="NBF32" s="15"/>
      <c r="NBG32" s="15"/>
      <c r="NBH32" s="15"/>
      <c r="NBI32" s="15"/>
      <c r="NBJ32" s="15"/>
      <c r="NBK32" s="15"/>
      <c r="NBL32" s="15"/>
      <c r="NBM32" s="15"/>
      <c r="NBN32" s="15"/>
      <c r="NBO32" s="15"/>
      <c r="NBP32" s="15"/>
      <c r="NBQ32" s="15"/>
      <c r="NBR32" s="15"/>
      <c r="NBS32" s="15"/>
      <c r="NBT32" s="15"/>
      <c r="NBU32" s="15"/>
      <c r="NBV32" s="15"/>
      <c r="NBW32" s="15"/>
      <c r="NBX32" s="15"/>
      <c r="NBY32" s="15"/>
      <c r="NBZ32" s="15"/>
      <c r="NCA32" s="15"/>
      <c r="NCB32" s="15"/>
      <c r="NCC32" s="15"/>
      <c r="NCD32" s="15"/>
      <c r="NCE32" s="15"/>
      <c r="NCF32" s="15"/>
      <c r="NCG32" s="15"/>
      <c r="NCH32" s="15"/>
      <c r="NCI32" s="15"/>
      <c r="NCJ32" s="15"/>
      <c r="NCK32" s="15"/>
      <c r="NCL32" s="15"/>
      <c r="NCM32" s="15"/>
      <c r="NCN32" s="15"/>
      <c r="NCO32" s="15"/>
      <c r="NCP32" s="15"/>
      <c r="NCQ32" s="15"/>
      <c r="NCR32" s="15"/>
      <c r="NCS32" s="15"/>
      <c r="NCT32" s="15"/>
      <c r="NCU32" s="15"/>
      <c r="NCV32" s="15"/>
      <c r="NCW32" s="15"/>
      <c r="NCX32" s="15"/>
      <c r="NCY32" s="15"/>
      <c r="NCZ32" s="15"/>
      <c r="NDA32" s="15"/>
      <c r="NDB32" s="15"/>
      <c r="NDC32" s="15"/>
      <c r="NDD32" s="15"/>
      <c r="NDE32" s="15"/>
      <c r="NDF32" s="15"/>
      <c r="NDG32" s="15"/>
      <c r="NDH32" s="15"/>
      <c r="NDI32" s="15"/>
      <c r="NDJ32" s="15"/>
      <c r="NDK32" s="15"/>
      <c r="NDL32" s="15"/>
      <c r="NDM32" s="15"/>
      <c r="NDN32" s="15"/>
      <c r="NDO32" s="15"/>
      <c r="NDP32" s="15"/>
      <c r="NDQ32" s="15"/>
      <c r="NDR32" s="15"/>
      <c r="NDS32" s="15"/>
      <c r="NDT32" s="15"/>
      <c r="NDU32" s="15"/>
      <c r="NDV32" s="15"/>
      <c r="NDW32" s="15"/>
      <c r="NDX32" s="15"/>
      <c r="NDY32" s="15"/>
      <c r="NDZ32" s="15"/>
      <c r="NEA32" s="15"/>
      <c r="NEB32" s="15"/>
      <c r="NEC32" s="15"/>
      <c r="NED32" s="15"/>
      <c r="NEE32" s="15"/>
      <c r="NEF32" s="15"/>
      <c r="NEG32" s="15"/>
      <c r="NEH32" s="15"/>
      <c r="NEI32" s="15"/>
      <c r="NEJ32" s="15"/>
      <c r="NEK32" s="15"/>
      <c r="NEL32" s="15"/>
      <c r="NEM32" s="15"/>
      <c r="NEN32" s="15"/>
      <c r="NEO32" s="15"/>
      <c r="NEP32" s="15"/>
      <c r="NEQ32" s="15"/>
      <c r="NER32" s="15"/>
      <c r="NES32" s="15"/>
      <c r="NET32" s="15"/>
      <c r="NEU32" s="15"/>
      <c r="NEV32" s="15"/>
      <c r="NEW32" s="15"/>
      <c r="NEX32" s="15"/>
      <c r="NEY32" s="15"/>
      <c r="NEZ32" s="15"/>
      <c r="NFA32" s="15"/>
      <c r="NFB32" s="15"/>
      <c r="NFC32" s="15"/>
      <c r="NFD32" s="15"/>
      <c r="NFE32" s="15"/>
      <c r="NFF32" s="15"/>
      <c r="NFG32" s="15"/>
      <c r="NFH32" s="15"/>
      <c r="NFI32" s="15"/>
      <c r="NFJ32" s="15"/>
      <c r="NFK32" s="15"/>
      <c r="NFL32" s="15"/>
      <c r="NFM32" s="15"/>
      <c r="NFN32" s="15"/>
      <c r="NFO32" s="15"/>
      <c r="NFP32" s="15"/>
      <c r="NFQ32" s="15"/>
      <c r="NFR32" s="15"/>
      <c r="NFS32" s="15"/>
      <c r="NFT32" s="15"/>
      <c r="NFU32" s="15"/>
      <c r="NFV32" s="15"/>
      <c r="NFW32" s="15"/>
      <c r="NFX32" s="15"/>
      <c r="NFY32" s="15"/>
      <c r="NFZ32" s="15"/>
      <c r="NGA32" s="15"/>
      <c r="NGB32" s="15"/>
      <c r="NGC32" s="15"/>
      <c r="NGD32" s="15"/>
      <c r="NGE32" s="15"/>
      <c r="NGF32" s="15"/>
      <c r="NGG32" s="15"/>
      <c r="NGH32" s="15"/>
      <c r="NGI32" s="15"/>
      <c r="NGJ32" s="15"/>
      <c r="NGK32" s="15"/>
      <c r="NGL32" s="15"/>
      <c r="NGM32" s="15"/>
      <c r="NGN32" s="15"/>
      <c r="NGO32" s="15"/>
      <c r="NGP32" s="15"/>
      <c r="NGQ32" s="15"/>
      <c r="NGR32" s="15"/>
      <c r="NGS32" s="15"/>
      <c r="NGT32" s="15"/>
      <c r="NGU32" s="15"/>
      <c r="NGV32" s="15"/>
      <c r="NGW32" s="15"/>
      <c r="NGX32" s="15"/>
      <c r="NGY32" s="15"/>
      <c r="NGZ32" s="15"/>
      <c r="NHA32" s="15"/>
      <c r="NHB32" s="15"/>
      <c r="NHC32" s="15"/>
      <c r="NHD32" s="15"/>
      <c r="NHE32" s="15"/>
      <c r="NHF32" s="15"/>
      <c r="NHG32" s="15"/>
      <c r="NHH32" s="15"/>
      <c r="NHI32" s="15"/>
      <c r="NHJ32" s="15"/>
      <c r="NHK32" s="15"/>
      <c r="NHL32" s="15"/>
      <c r="NHM32" s="15"/>
      <c r="NHN32" s="15"/>
      <c r="NHO32" s="15"/>
      <c r="NHP32" s="15"/>
      <c r="NHQ32" s="15"/>
      <c r="NHR32" s="15"/>
      <c r="NHS32" s="15"/>
      <c r="NHT32" s="15"/>
      <c r="NHU32" s="15"/>
      <c r="NHV32" s="15"/>
      <c r="NHW32" s="15"/>
      <c r="NHX32" s="15"/>
      <c r="NHY32" s="15"/>
      <c r="NHZ32" s="15"/>
      <c r="NIA32" s="15"/>
      <c r="NIB32" s="15"/>
      <c r="NIC32" s="15"/>
      <c r="NID32" s="15"/>
      <c r="NIE32" s="15"/>
      <c r="NIF32" s="15"/>
      <c r="NIG32" s="15"/>
      <c r="NIH32" s="15"/>
      <c r="NII32" s="15"/>
      <c r="NIJ32" s="15"/>
      <c r="NIK32" s="15"/>
      <c r="NIL32" s="15"/>
      <c r="NIM32" s="15"/>
      <c r="NIN32" s="15"/>
      <c r="NIO32" s="15"/>
      <c r="NIP32" s="15"/>
      <c r="NIQ32" s="15"/>
      <c r="NIR32" s="15"/>
      <c r="NIS32" s="15"/>
      <c r="NIT32" s="15"/>
      <c r="NIU32" s="15"/>
      <c r="NIV32" s="15"/>
      <c r="NIW32" s="15"/>
      <c r="NIX32" s="15"/>
      <c r="NIY32" s="15"/>
      <c r="NIZ32" s="15"/>
      <c r="NJA32" s="15"/>
      <c r="NJB32" s="15"/>
      <c r="NJC32" s="15"/>
      <c r="NJD32" s="15"/>
      <c r="NJE32" s="15"/>
      <c r="NJF32" s="15"/>
      <c r="NJG32" s="15"/>
      <c r="NJH32" s="15"/>
      <c r="NJI32" s="15"/>
      <c r="NJJ32" s="15"/>
      <c r="NJK32" s="15"/>
      <c r="NJL32" s="15"/>
      <c r="NJM32" s="15"/>
      <c r="NJN32" s="15"/>
      <c r="NJO32" s="15"/>
      <c r="NJP32" s="15"/>
      <c r="NJQ32" s="15"/>
      <c r="NJR32" s="15"/>
      <c r="NJS32" s="15"/>
      <c r="NJT32" s="15"/>
      <c r="NJU32" s="15"/>
      <c r="NJV32" s="15"/>
      <c r="NJW32" s="15"/>
      <c r="NJX32" s="15"/>
      <c r="NJY32" s="15"/>
      <c r="NJZ32" s="15"/>
      <c r="NKA32" s="15"/>
      <c r="NKB32" s="15"/>
      <c r="NKC32" s="15"/>
      <c r="NKD32" s="15"/>
      <c r="NKE32" s="15"/>
      <c r="NKF32" s="15"/>
      <c r="NKG32" s="15"/>
      <c r="NKH32" s="15"/>
      <c r="NKI32" s="15"/>
      <c r="NKJ32" s="15"/>
      <c r="NKK32" s="15"/>
      <c r="NKL32" s="15"/>
      <c r="NKM32" s="15"/>
      <c r="NKN32" s="15"/>
      <c r="NKO32" s="15"/>
      <c r="NKP32" s="15"/>
      <c r="NKQ32" s="15"/>
      <c r="NKR32" s="15"/>
      <c r="NKS32" s="15"/>
      <c r="NKT32" s="15"/>
      <c r="NKU32" s="15"/>
      <c r="NKV32" s="15"/>
      <c r="NKW32" s="15"/>
      <c r="NKX32" s="15"/>
      <c r="NKY32" s="15"/>
      <c r="NKZ32" s="15"/>
      <c r="NLA32" s="15"/>
      <c r="NLB32" s="15"/>
      <c r="NLC32" s="15"/>
      <c r="NLD32" s="15"/>
      <c r="NLE32" s="15"/>
      <c r="NLF32" s="15"/>
      <c r="NLG32" s="15"/>
      <c r="NLH32" s="15"/>
      <c r="NLI32" s="15"/>
      <c r="NLJ32" s="15"/>
      <c r="NLK32" s="15"/>
      <c r="NLL32" s="15"/>
      <c r="NLM32" s="15"/>
      <c r="NLN32" s="15"/>
      <c r="NLO32" s="15"/>
      <c r="NLP32" s="15"/>
      <c r="NLQ32" s="15"/>
      <c r="NLR32" s="15"/>
      <c r="NLS32" s="15"/>
      <c r="NLT32" s="15"/>
      <c r="NLU32" s="15"/>
      <c r="NLV32" s="15"/>
      <c r="NLW32" s="15"/>
      <c r="NLX32" s="15"/>
      <c r="NLY32" s="15"/>
      <c r="NLZ32" s="15"/>
      <c r="NMA32" s="15"/>
      <c r="NMB32" s="15"/>
      <c r="NMC32" s="15"/>
      <c r="NMD32" s="15"/>
      <c r="NME32" s="15"/>
      <c r="NMF32" s="15"/>
      <c r="NMG32" s="15"/>
      <c r="NMH32" s="15"/>
      <c r="NMI32" s="15"/>
      <c r="NMJ32" s="15"/>
      <c r="NMK32" s="15"/>
      <c r="NML32" s="15"/>
      <c r="NMM32" s="15"/>
      <c r="NMN32" s="15"/>
      <c r="NMO32" s="15"/>
      <c r="NMP32" s="15"/>
      <c r="NMQ32" s="15"/>
      <c r="NMR32" s="15"/>
      <c r="NMS32" s="15"/>
      <c r="NMT32" s="15"/>
      <c r="NMU32" s="15"/>
      <c r="NMV32" s="15"/>
      <c r="NMW32" s="15"/>
      <c r="NMX32" s="15"/>
      <c r="NMY32" s="15"/>
      <c r="NMZ32" s="15"/>
      <c r="NNA32" s="15"/>
      <c r="NNB32" s="15"/>
      <c r="NNC32" s="15"/>
      <c r="NND32" s="15"/>
      <c r="NNE32" s="15"/>
      <c r="NNF32" s="15"/>
      <c r="NNG32" s="15"/>
      <c r="NNH32" s="15"/>
      <c r="NNI32" s="15"/>
      <c r="NNJ32" s="15"/>
      <c r="NNK32" s="15"/>
      <c r="NNL32" s="15"/>
      <c r="NNM32" s="15"/>
      <c r="NNN32" s="15"/>
      <c r="NNO32" s="15"/>
      <c r="NNP32" s="15"/>
      <c r="NNQ32" s="15"/>
      <c r="NNR32" s="15"/>
      <c r="NNS32" s="15"/>
      <c r="NNT32" s="15"/>
      <c r="NNU32" s="15"/>
      <c r="NNV32" s="15"/>
      <c r="NNW32" s="15"/>
      <c r="NNX32" s="15"/>
      <c r="NNY32" s="15"/>
      <c r="NNZ32" s="15"/>
      <c r="NOA32" s="15"/>
      <c r="NOB32" s="15"/>
      <c r="NOC32" s="15"/>
      <c r="NOD32" s="15"/>
      <c r="NOE32" s="15"/>
      <c r="NOF32" s="15"/>
      <c r="NOG32" s="15"/>
      <c r="NOH32" s="15"/>
      <c r="NOI32" s="15"/>
      <c r="NOJ32" s="15"/>
      <c r="NOK32" s="15"/>
      <c r="NOL32" s="15"/>
      <c r="NOM32" s="15"/>
      <c r="NON32" s="15"/>
      <c r="NOO32" s="15"/>
      <c r="NOP32" s="15"/>
      <c r="NOQ32" s="15"/>
      <c r="NOR32" s="15"/>
      <c r="NOS32" s="15"/>
      <c r="NOT32" s="15"/>
      <c r="NOU32" s="15"/>
      <c r="NOV32" s="15"/>
      <c r="NOW32" s="15"/>
      <c r="NOX32" s="15"/>
      <c r="NOY32" s="15"/>
      <c r="NOZ32" s="15"/>
      <c r="NPA32" s="15"/>
      <c r="NPB32" s="15"/>
      <c r="NPC32" s="15"/>
      <c r="NPD32" s="15"/>
      <c r="NPE32" s="15"/>
      <c r="NPF32" s="15"/>
      <c r="NPG32" s="15"/>
      <c r="NPH32" s="15"/>
      <c r="NPI32" s="15"/>
      <c r="NPJ32" s="15"/>
      <c r="NPK32" s="15"/>
      <c r="NPL32" s="15"/>
      <c r="NPM32" s="15"/>
      <c r="NPN32" s="15"/>
      <c r="NPO32" s="15"/>
      <c r="NPP32" s="15"/>
      <c r="NPQ32" s="15"/>
      <c r="NPR32" s="15"/>
      <c r="NPS32" s="15"/>
      <c r="NPT32" s="15"/>
      <c r="NPU32" s="15"/>
      <c r="NPV32" s="15"/>
      <c r="NPW32" s="15"/>
      <c r="NPX32" s="15"/>
      <c r="NPY32" s="15"/>
      <c r="NPZ32" s="15"/>
      <c r="NQA32" s="15"/>
      <c r="NQB32" s="15"/>
      <c r="NQC32" s="15"/>
      <c r="NQD32" s="15"/>
      <c r="NQE32" s="15"/>
      <c r="NQF32" s="15"/>
      <c r="NQG32" s="15"/>
      <c r="NQH32" s="15"/>
      <c r="NQI32" s="15"/>
      <c r="NQJ32" s="15"/>
      <c r="NQK32" s="15"/>
      <c r="NQL32" s="15"/>
      <c r="NQM32" s="15"/>
      <c r="NQN32" s="15"/>
      <c r="NQO32" s="15"/>
      <c r="NQP32" s="15"/>
      <c r="NQQ32" s="15"/>
      <c r="NQR32" s="15"/>
      <c r="NQS32" s="15"/>
      <c r="NQT32" s="15"/>
      <c r="NQU32" s="15"/>
      <c r="NQV32" s="15"/>
      <c r="NQW32" s="15"/>
      <c r="NQX32" s="15"/>
      <c r="NQY32" s="15"/>
      <c r="NQZ32" s="15"/>
      <c r="NRA32" s="15"/>
      <c r="NRB32" s="15"/>
      <c r="NRC32" s="15"/>
      <c r="NRD32" s="15"/>
      <c r="NRE32" s="15"/>
      <c r="NRF32" s="15"/>
      <c r="NRG32" s="15"/>
      <c r="NRH32" s="15"/>
      <c r="NRI32" s="15"/>
      <c r="NRJ32" s="15"/>
      <c r="NRK32" s="15"/>
      <c r="NRL32" s="15"/>
      <c r="NRM32" s="15"/>
      <c r="NRN32" s="15"/>
      <c r="NRO32" s="15"/>
      <c r="NRP32" s="15"/>
      <c r="NRQ32" s="15"/>
      <c r="NRR32" s="15"/>
      <c r="NRS32" s="15"/>
      <c r="NRT32" s="15"/>
      <c r="NRU32" s="15"/>
      <c r="NRV32" s="15"/>
      <c r="NRW32" s="15"/>
      <c r="NRX32" s="15"/>
      <c r="NRY32" s="15"/>
      <c r="NRZ32" s="15"/>
      <c r="NSA32" s="15"/>
      <c r="NSB32" s="15"/>
      <c r="NSC32" s="15"/>
      <c r="NSD32" s="15"/>
      <c r="NSE32" s="15"/>
      <c r="NSF32" s="15"/>
      <c r="NSG32" s="15"/>
      <c r="NSH32" s="15"/>
      <c r="NSI32" s="15"/>
      <c r="NSJ32" s="15"/>
      <c r="NSK32" s="15"/>
      <c r="NSL32" s="15"/>
      <c r="NSM32" s="15"/>
      <c r="NSN32" s="15"/>
      <c r="NSO32" s="15"/>
      <c r="NSP32" s="15"/>
      <c r="NSQ32" s="15"/>
      <c r="NSR32" s="15"/>
      <c r="NSS32" s="15"/>
      <c r="NST32" s="15"/>
      <c r="NSU32" s="15"/>
      <c r="NSV32" s="15"/>
      <c r="NSW32" s="15"/>
      <c r="NSX32" s="15"/>
      <c r="NSY32" s="15"/>
      <c r="NSZ32" s="15"/>
      <c r="NTA32" s="15"/>
      <c r="NTB32" s="15"/>
      <c r="NTC32" s="15"/>
      <c r="NTD32" s="15"/>
      <c r="NTE32" s="15"/>
      <c r="NTF32" s="15"/>
      <c r="NTG32" s="15"/>
      <c r="NTH32" s="15"/>
      <c r="NTI32" s="15"/>
      <c r="NTJ32" s="15"/>
      <c r="NTK32" s="15"/>
      <c r="NTL32" s="15"/>
      <c r="NTM32" s="15"/>
      <c r="NTN32" s="15"/>
      <c r="NTO32" s="15"/>
      <c r="NTP32" s="15"/>
      <c r="NTQ32" s="15"/>
      <c r="NTR32" s="15"/>
      <c r="NTS32" s="15"/>
      <c r="NTT32" s="15"/>
      <c r="NTU32" s="15"/>
      <c r="NTV32" s="15"/>
      <c r="NTW32" s="15"/>
      <c r="NTX32" s="15"/>
      <c r="NTY32" s="15"/>
      <c r="NTZ32" s="15"/>
      <c r="NUA32" s="15"/>
      <c r="NUB32" s="15"/>
      <c r="NUC32" s="15"/>
      <c r="NUD32" s="15"/>
      <c r="NUE32" s="15"/>
      <c r="NUF32" s="15"/>
      <c r="NUG32" s="15"/>
      <c r="NUH32" s="15"/>
      <c r="NUI32" s="15"/>
      <c r="NUJ32" s="15"/>
      <c r="NUK32" s="15"/>
      <c r="NUL32" s="15"/>
      <c r="NUM32" s="15"/>
      <c r="NUN32" s="15"/>
      <c r="NUO32" s="15"/>
      <c r="NUP32" s="15"/>
      <c r="NUQ32" s="15"/>
      <c r="NUR32" s="15"/>
      <c r="NUS32" s="15"/>
      <c r="NUT32" s="15"/>
      <c r="NUU32" s="15"/>
      <c r="NUV32" s="15"/>
      <c r="NUW32" s="15"/>
      <c r="NUX32" s="15"/>
      <c r="NUY32" s="15"/>
      <c r="NUZ32" s="15"/>
      <c r="NVA32" s="15"/>
      <c r="NVB32" s="15"/>
      <c r="NVC32" s="15"/>
      <c r="NVD32" s="15"/>
      <c r="NVE32" s="15"/>
      <c r="NVF32" s="15"/>
      <c r="NVG32" s="15"/>
      <c r="NVH32" s="15"/>
      <c r="NVI32" s="15"/>
      <c r="NVJ32" s="15"/>
      <c r="NVK32" s="15"/>
      <c r="NVL32" s="15"/>
      <c r="NVM32" s="15"/>
      <c r="NVN32" s="15"/>
      <c r="NVO32" s="15"/>
      <c r="NVP32" s="15"/>
      <c r="NVQ32" s="15"/>
      <c r="NVR32" s="15"/>
      <c r="NVS32" s="15"/>
      <c r="NVT32" s="15"/>
      <c r="NVU32" s="15"/>
      <c r="NVV32" s="15"/>
      <c r="NVW32" s="15"/>
      <c r="NVX32" s="15"/>
      <c r="NVY32" s="15"/>
      <c r="NVZ32" s="15"/>
      <c r="NWA32" s="15"/>
      <c r="NWB32" s="15"/>
      <c r="NWC32" s="15"/>
      <c r="NWD32" s="15"/>
      <c r="NWE32" s="15"/>
      <c r="NWF32" s="15"/>
      <c r="NWG32" s="15"/>
      <c r="NWH32" s="15"/>
      <c r="NWI32" s="15"/>
      <c r="NWJ32" s="15"/>
      <c r="NWK32" s="15"/>
      <c r="NWL32" s="15"/>
      <c r="NWM32" s="15"/>
      <c r="NWN32" s="15"/>
      <c r="NWO32" s="15"/>
      <c r="NWP32" s="15"/>
      <c r="NWQ32" s="15"/>
      <c r="NWR32" s="15"/>
      <c r="NWS32" s="15"/>
      <c r="NWT32" s="15"/>
      <c r="NWU32" s="15"/>
      <c r="NWV32" s="15"/>
      <c r="NWW32" s="15"/>
      <c r="NWX32" s="15"/>
      <c r="NWY32" s="15"/>
      <c r="NWZ32" s="15"/>
      <c r="NXA32" s="15"/>
      <c r="NXB32" s="15"/>
      <c r="NXC32" s="15"/>
      <c r="NXD32" s="15"/>
      <c r="NXE32" s="15"/>
      <c r="NXF32" s="15"/>
      <c r="NXG32" s="15"/>
      <c r="NXH32" s="15"/>
      <c r="NXI32" s="15"/>
      <c r="NXJ32" s="15"/>
      <c r="NXK32" s="15"/>
      <c r="NXL32" s="15"/>
      <c r="NXM32" s="15"/>
      <c r="NXN32" s="15"/>
      <c r="NXO32" s="15"/>
      <c r="NXP32" s="15"/>
      <c r="NXQ32" s="15"/>
      <c r="NXR32" s="15"/>
      <c r="NXS32" s="15"/>
      <c r="NXT32" s="15"/>
      <c r="NXU32" s="15"/>
      <c r="NXV32" s="15"/>
      <c r="NXW32" s="15"/>
      <c r="NXX32" s="15"/>
      <c r="NXY32" s="15"/>
      <c r="NXZ32" s="15"/>
      <c r="NYA32" s="15"/>
      <c r="NYB32" s="15"/>
      <c r="NYC32" s="15"/>
      <c r="NYD32" s="15"/>
      <c r="NYE32" s="15"/>
      <c r="NYF32" s="15"/>
      <c r="NYG32" s="15"/>
      <c r="NYH32" s="15"/>
      <c r="NYI32" s="15"/>
      <c r="NYJ32" s="15"/>
      <c r="NYK32" s="15"/>
      <c r="NYL32" s="15"/>
      <c r="NYM32" s="15"/>
      <c r="NYN32" s="15"/>
      <c r="NYO32" s="15"/>
      <c r="NYP32" s="15"/>
      <c r="NYQ32" s="15"/>
      <c r="NYR32" s="15"/>
      <c r="NYS32" s="15"/>
      <c r="NYT32" s="15"/>
      <c r="NYU32" s="15"/>
      <c r="NYV32" s="15"/>
      <c r="NYW32" s="15"/>
      <c r="NYX32" s="15"/>
      <c r="NYY32" s="15"/>
      <c r="NYZ32" s="15"/>
      <c r="NZA32" s="15"/>
      <c r="NZB32" s="15"/>
      <c r="NZC32" s="15"/>
      <c r="NZD32" s="15"/>
      <c r="NZE32" s="15"/>
      <c r="NZF32" s="15"/>
      <c r="NZG32" s="15"/>
      <c r="NZH32" s="15"/>
      <c r="NZI32" s="15"/>
      <c r="NZJ32" s="15"/>
      <c r="NZK32" s="15"/>
      <c r="NZL32" s="15"/>
      <c r="NZM32" s="15"/>
      <c r="NZN32" s="15"/>
      <c r="NZO32" s="15"/>
      <c r="NZP32" s="15"/>
      <c r="NZQ32" s="15"/>
      <c r="NZR32" s="15"/>
      <c r="NZS32" s="15"/>
      <c r="NZT32" s="15"/>
      <c r="NZU32" s="15"/>
      <c r="NZV32" s="15"/>
      <c r="NZW32" s="15"/>
      <c r="NZX32" s="15"/>
      <c r="NZY32" s="15"/>
      <c r="NZZ32" s="15"/>
      <c r="OAA32" s="15"/>
      <c r="OAB32" s="15"/>
      <c r="OAC32" s="15"/>
      <c r="OAD32" s="15"/>
      <c r="OAE32" s="15"/>
      <c r="OAF32" s="15"/>
      <c r="OAG32" s="15"/>
      <c r="OAH32" s="15"/>
      <c r="OAI32" s="15"/>
      <c r="OAJ32" s="15"/>
      <c r="OAK32" s="15"/>
      <c r="OAL32" s="15"/>
      <c r="OAM32" s="15"/>
      <c r="OAN32" s="15"/>
      <c r="OAO32" s="15"/>
      <c r="OAP32" s="15"/>
      <c r="OAQ32" s="15"/>
      <c r="OAR32" s="15"/>
      <c r="OAS32" s="15"/>
      <c r="OAT32" s="15"/>
      <c r="OAU32" s="15"/>
      <c r="OAV32" s="15"/>
      <c r="OAW32" s="15"/>
      <c r="OAX32" s="15"/>
      <c r="OAY32" s="15"/>
      <c r="OAZ32" s="15"/>
      <c r="OBA32" s="15"/>
      <c r="OBB32" s="15"/>
      <c r="OBC32" s="15"/>
      <c r="OBD32" s="15"/>
      <c r="OBE32" s="15"/>
      <c r="OBF32" s="15"/>
      <c r="OBG32" s="15"/>
      <c r="OBH32" s="15"/>
      <c r="OBI32" s="15"/>
      <c r="OBJ32" s="15"/>
      <c r="OBK32" s="15"/>
      <c r="OBL32" s="15"/>
      <c r="OBM32" s="15"/>
      <c r="OBN32" s="15"/>
      <c r="OBO32" s="15"/>
      <c r="OBP32" s="15"/>
      <c r="OBQ32" s="15"/>
      <c r="OBR32" s="15"/>
      <c r="OBS32" s="15"/>
      <c r="OBT32" s="15"/>
      <c r="OBU32" s="15"/>
      <c r="OBV32" s="15"/>
      <c r="OBW32" s="15"/>
      <c r="OBX32" s="15"/>
      <c r="OBY32" s="15"/>
      <c r="OBZ32" s="15"/>
      <c r="OCA32" s="15"/>
      <c r="OCB32" s="15"/>
      <c r="OCC32" s="15"/>
      <c r="OCD32" s="15"/>
      <c r="OCE32" s="15"/>
      <c r="OCF32" s="15"/>
      <c r="OCG32" s="15"/>
      <c r="OCH32" s="15"/>
      <c r="OCI32" s="15"/>
      <c r="OCJ32" s="15"/>
      <c r="OCK32" s="15"/>
      <c r="OCL32" s="15"/>
      <c r="OCM32" s="15"/>
      <c r="OCN32" s="15"/>
      <c r="OCO32" s="15"/>
      <c r="OCP32" s="15"/>
      <c r="OCQ32" s="15"/>
      <c r="OCR32" s="15"/>
      <c r="OCS32" s="15"/>
      <c r="OCT32" s="15"/>
      <c r="OCU32" s="15"/>
      <c r="OCV32" s="15"/>
      <c r="OCW32" s="15"/>
      <c r="OCX32" s="15"/>
      <c r="OCY32" s="15"/>
      <c r="OCZ32" s="15"/>
      <c r="ODA32" s="15"/>
      <c r="ODB32" s="15"/>
      <c r="ODC32" s="15"/>
      <c r="ODD32" s="15"/>
      <c r="ODE32" s="15"/>
      <c r="ODF32" s="15"/>
      <c r="ODG32" s="15"/>
      <c r="ODH32" s="15"/>
      <c r="ODI32" s="15"/>
      <c r="ODJ32" s="15"/>
      <c r="ODK32" s="15"/>
      <c r="ODL32" s="15"/>
      <c r="ODM32" s="15"/>
      <c r="ODN32" s="15"/>
      <c r="ODO32" s="15"/>
      <c r="ODP32" s="15"/>
      <c r="ODQ32" s="15"/>
      <c r="ODR32" s="15"/>
      <c r="ODS32" s="15"/>
      <c r="ODT32" s="15"/>
      <c r="ODU32" s="15"/>
      <c r="ODV32" s="15"/>
      <c r="ODW32" s="15"/>
      <c r="ODX32" s="15"/>
      <c r="ODY32" s="15"/>
      <c r="ODZ32" s="15"/>
      <c r="OEA32" s="15"/>
      <c r="OEB32" s="15"/>
      <c r="OEC32" s="15"/>
      <c r="OED32" s="15"/>
      <c r="OEE32" s="15"/>
      <c r="OEF32" s="15"/>
      <c r="OEG32" s="15"/>
      <c r="OEH32" s="15"/>
      <c r="OEI32" s="15"/>
      <c r="OEJ32" s="15"/>
      <c r="OEK32" s="15"/>
      <c r="OEL32" s="15"/>
      <c r="OEM32" s="15"/>
      <c r="OEN32" s="15"/>
      <c r="OEO32" s="15"/>
      <c r="OEP32" s="15"/>
      <c r="OEQ32" s="15"/>
      <c r="OER32" s="15"/>
      <c r="OES32" s="15"/>
      <c r="OET32" s="15"/>
      <c r="OEU32" s="15"/>
      <c r="OEV32" s="15"/>
      <c r="OEW32" s="15"/>
      <c r="OEX32" s="15"/>
      <c r="OEY32" s="15"/>
      <c r="OEZ32" s="15"/>
      <c r="OFA32" s="15"/>
      <c r="OFB32" s="15"/>
      <c r="OFC32" s="15"/>
      <c r="OFD32" s="15"/>
      <c r="OFE32" s="15"/>
      <c r="OFF32" s="15"/>
      <c r="OFG32" s="15"/>
      <c r="OFH32" s="15"/>
      <c r="OFI32" s="15"/>
      <c r="OFJ32" s="15"/>
      <c r="OFK32" s="15"/>
      <c r="OFL32" s="15"/>
      <c r="OFM32" s="15"/>
      <c r="OFN32" s="15"/>
      <c r="OFO32" s="15"/>
      <c r="OFP32" s="15"/>
      <c r="OFQ32" s="15"/>
      <c r="OFR32" s="15"/>
      <c r="OFS32" s="15"/>
      <c r="OFT32" s="15"/>
      <c r="OFU32" s="15"/>
      <c r="OFV32" s="15"/>
      <c r="OFW32" s="15"/>
      <c r="OFX32" s="15"/>
      <c r="OFY32" s="15"/>
      <c r="OFZ32" s="15"/>
      <c r="OGA32" s="15"/>
      <c r="OGB32" s="15"/>
      <c r="OGC32" s="15"/>
      <c r="OGD32" s="15"/>
      <c r="OGE32" s="15"/>
      <c r="OGF32" s="15"/>
      <c r="OGG32" s="15"/>
      <c r="OGH32" s="15"/>
      <c r="OGI32" s="15"/>
      <c r="OGJ32" s="15"/>
      <c r="OGK32" s="15"/>
      <c r="OGL32" s="15"/>
      <c r="OGM32" s="15"/>
      <c r="OGN32" s="15"/>
      <c r="OGO32" s="15"/>
      <c r="OGP32" s="15"/>
      <c r="OGQ32" s="15"/>
      <c r="OGR32" s="15"/>
      <c r="OGS32" s="15"/>
      <c r="OGT32" s="15"/>
      <c r="OGU32" s="15"/>
      <c r="OGV32" s="15"/>
      <c r="OGW32" s="15"/>
      <c r="OGX32" s="15"/>
      <c r="OGY32" s="15"/>
      <c r="OGZ32" s="15"/>
      <c r="OHA32" s="15"/>
      <c r="OHB32" s="15"/>
      <c r="OHC32" s="15"/>
      <c r="OHD32" s="15"/>
      <c r="OHE32" s="15"/>
      <c r="OHF32" s="15"/>
      <c r="OHG32" s="15"/>
      <c r="OHH32" s="15"/>
      <c r="OHI32" s="15"/>
      <c r="OHJ32" s="15"/>
      <c r="OHK32" s="15"/>
      <c r="OHL32" s="15"/>
      <c r="OHM32" s="15"/>
      <c r="OHN32" s="15"/>
      <c r="OHO32" s="15"/>
      <c r="OHP32" s="15"/>
      <c r="OHQ32" s="15"/>
      <c r="OHR32" s="15"/>
      <c r="OHS32" s="15"/>
      <c r="OHT32" s="15"/>
      <c r="OHU32" s="15"/>
      <c r="OHV32" s="15"/>
      <c r="OHW32" s="15"/>
      <c r="OHX32" s="15"/>
      <c r="OHY32" s="15"/>
      <c r="OHZ32" s="15"/>
      <c r="OIA32" s="15"/>
      <c r="OIB32" s="15"/>
      <c r="OIC32" s="15"/>
      <c r="OID32" s="15"/>
      <c r="OIE32" s="15"/>
      <c r="OIF32" s="15"/>
      <c r="OIG32" s="15"/>
      <c r="OIH32" s="15"/>
      <c r="OII32" s="15"/>
      <c r="OIJ32" s="15"/>
      <c r="OIK32" s="15"/>
      <c r="OIL32" s="15"/>
      <c r="OIM32" s="15"/>
      <c r="OIN32" s="15"/>
      <c r="OIO32" s="15"/>
      <c r="OIP32" s="15"/>
      <c r="OIQ32" s="15"/>
      <c r="OIR32" s="15"/>
      <c r="OIS32" s="15"/>
      <c r="OIT32" s="15"/>
      <c r="OIU32" s="15"/>
      <c r="OIV32" s="15"/>
      <c r="OIW32" s="15"/>
      <c r="OIX32" s="15"/>
      <c r="OIY32" s="15"/>
      <c r="OIZ32" s="15"/>
      <c r="OJA32" s="15"/>
      <c r="OJB32" s="15"/>
      <c r="OJC32" s="15"/>
      <c r="OJD32" s="15"/>
      <c r="OJE32" s="15"/>
      <c r="OJF32" s="15"/>
      <c r="OJG32" s="15"/>
      <c r="OJH32" s="15"/>
      <c r="OJI32" s="15"/>
      <c r="OJJ32" s="15"/>
      <c r="OJK32" s="15"/>
      <c r="OJL32" s="15"/>
      <c r="OJM32" s="15"/>
      <c r="OJN32" s="15"/>
      <c r="OJO32" s="15"/>
      <c r="OJP32" s="15"/>
      <c r="OJQ32" s="15"/>
      <c r="OJR32" s="15"/>
      <c r="OJS32" s="15"/>
      <c r="OJT32" s="15"/>
      <c r="OJU32" s="15"/>
      <c r="OJV32" s="15"/>
      <c r="OJW32" s="15"/>
      <c r="OJX32" s="15"/>
      <c r="OJY32" s="15"/>
      <c r="OJZ32" s="15"/>
      <c r="OKA32" s="15"/>
      <c r="OKB32" s="15"/>
      <c r="OKC32" s="15"/>
      <c r="OKD32" s="15"/>
      <c r="OKE32" s="15"/>
      <c r="OKF32" s="15"/>
      <c r="OKG32" s="15"/>
      <c r="OKH32" s="15"/>
      <c r="OKI32" s="15"/>
      <c r="OKJ32" s="15"/>
      <c r="OKK32" s="15"/>
      <c r="OKL32" s="15"/>
      <c r="OKM32" s="15"/>
      <c r="OKN32" s="15"/>
      <c r="OKO32" s="15"/>
      <c r="OKP32" s="15"/>
      <c r="OKQ32" s="15"/>
      <c r="OKR32" s="15"/>
      <c r="OKS32" s="15"/>
      <c r="OKT32" s="15"/>
      <c r="OKU32" s="15"/>
      <c r="OKV32" s="15"/>
      <c r="OKW32" s="15"/>
      <c r="OKX32" s="15"/>
      <c r="OKY32" s="15"/>
      <c r="OKZ32" s="15"/>
      <c r="OLA32" s="15"/>
      <c r="OLB32" s="15"/>
      <c r="OLC32" s="15"/>
      <c r="OLD32" s="15"/>
      <c r="OLE32" s="15"/>
      <c r="OLF32" s="15"/>
      <c r="OLG32" s="15"/>
      <c r="OLH32" s="15"/>
      <c r="OLI32" s="15"/>
      <c r="OLJ32" s="15"/>
      <c r="OLK32" s="15"/>
      <c r="OLL32" s="15"/>
      <c r="OLM32" s="15"/>
      <c r="OLN32" s="15"/>
      <c r="OLO32" s="15"/>
      <c r="OLP32" s="15"/>
      <c r="OLQ32" s="15"/>
      <c r="OLR32" s="15"/>
      <c r="OLS32" s="15"/>
      <c r="OLT32" s="15"/>
      <c r="OLU32" s="15"/>
      <c r="OLV32" s="15"/>
      <c r="OLW32" s="15"/>
      <c r="OLX32" s="15"/>
      <c r="OLY32" s="15"/>
      <c r="OLZ32" s="15"/>
      <c r="OMA32" s="15"/>
      <c r="OMB32" s="15"/>
      <c r="OMC32" s="15"/>
      <c r="OMD32" s="15"/>
      <c r="OME32" s="15"/>
      <c r="OMF32" s="15"/>
      <c r="OMG32" s="15"/>
      <c r="OMH32" s="15"/>
      <c r="OMI32" s="15"/>
      <c r="OMJ32" s="15"/>
      <c r="OMK32" s="15"/>
      <c r="OML32" s="15"/>
      <c r="OMM32" s="15"/>
      <c r="OMN32" s="15"/>
      <c r="OMO32" s="15"/>
      <c r="OMP32" s="15"/>
      <c r="OMQ32" s="15"/>
      <c r="OMR32" s="15"/>
      <c r="OMS32" s="15"/>
      <c r="OMT32" s="15"/>
      <c r="OMU32" s="15"/>
      <c r="OMV32" s="15"/>
      <c r="OMW32" s="15"/>
      <c r="OMX32" s="15"/>
      <c r="OMY32" s="15"/>
      <c r="OMZ32" s="15"/>
      <c r="ONA32" s="15"/>
      <c r="ONB32" s="15"/>
      <c r="ONC32" s="15"/>
      <c r="OND32" s="15"/>
      <c r="ONE32" s="15"/>
      <c r="ONF32" s="15"/>
      <c r="ONG32" s="15"/>
      <c r="ONH32" s="15"/>
      <c r="ONI32" s="15"/>
      <c r="ONJ32" s="15"/>
      <c r="ONK32" s="15"/>
      <c r="ONL32" s="15"/>
      <c r="ONM32" s="15"/>
      <c r="ONN32" s="15"/>
      <c r="ONO32" s="15"/>
      <c r="ONP32" s="15"/>
      <c r="ONQ32" s="15"/>
      <c r="ONR32" s="15"/>
      <c r="ONS32" s="15"/>
      <c r="ONT32" s="15"/>
      <c r="ONU32" s="15"/>
      <c r="ONV32" s="15"/>
      <c r="ONW32" s="15"/>
      <c r="ONX32" s="15"/>
      <c r="ONY32" s="15"/>
      <c r="ONZ32" s="15"/>
      <c r="OOA32" s="15"/>
      <c r="OOB32" s="15"/>
      <c r="OOC32" s="15"/>
      <c r="OOD32" s="15"/>
      <c r="OOE32" s="15"/>
      <c r="OOF32" s="15"/>
      <c r="OOG32" s="15"/>
      <c r="OOH32" s="15"/>
      <c r="OOI32" s="15"/>
      <c r="OOJ32" s="15"/>
      <c r="OOK32" s="15"/>
      <c r="OOL32" s="15"/>
      <c r="OOM32" s="15"/>
      <c r="OON32" s="15"/>
      <c r="OOO32" s="15"/>
      <c r="OOP32" s="15"/>
      <c r="OOQ32" s="15"/>
      <c r="OOR32" s="15"/>
      <c r="OOS32" s="15"/>
      <c r="OOT32" s="15"/>
      <c r="OOU32" s="15"/>
      <c r="OOV32" s="15"/>
      <c r="OOW32" s="15"/>
      <c r="OOX32" s="15"/>
      <c r="OOY32" s="15"/>
      <c r="OOZ32" s="15"/>
      <c r="OPA32" s="15"/>
      <c r="OPB32" s="15"/>
      <c r="OPC32" s="15"/>
      <c r="OPD32" s="15"/>
      <c r="OPE32" s="15"/>
      <c r="OPF32" s="15"/>
      <c r="OPG32" s="15"/>
      <c r="OPH32" s="15"/>
      <c r="OPI32" s="15"/>
      <c r="OPJ32" s="15"/>
      <c r="OPK32" s="15"/>
      <c r="OPL32" s="15"/>
      <c r="OPM32" s="15"/>
      <c r="OPN32" s="15"/>
      <c r="OPO32" s="15"/>
      <c r="OPP32" s="15"/>
      <c r="OPQ32" s="15"/>
      <c r="OPR32" s="15"/>
      <c r="OPS32" s="15"/>
      <c r="OPT32" s="15"/>
      <c r="OPU32" s="15"/>
      <c r="OPV32" s="15"/>
      <c r="OPW32" s="15"/>
      <c r="OPX32" s="15"/>
      <c r="OPY32" s="15"/>
      <c r="OPZ32" s="15"/>
      <c r="OQA32" s="15"/>
      <c r="OQB32" s="15"/>
      <c r="OQC32" s="15"/>
      <c r="OQD32" s="15"/>
      <c r="OQE32" s="15"/>
      <c r="OQF32" s="15"/>
      <c r="OQG32" s="15"/>
      <c r="OQH32" s="15"/>
      <c r="OQI32" s="15"/>
      <c r="OQJ32" s="15"/>
      <c r="OQK32" s="15"/>
      <c r="OQL32" s="15"/>
      <c r="OQM32" s="15"/>
      <c r="OQN32" s="15"/>
      <c r="OQO32" s="15"/>
      <c r="OQP32" s="15"/>
      <c r="OQQ32" s="15"/>
      <c r="OQR32" s="15"/>
      <c r="OQS32" s="15"/>
      <c r="OQT32" s="15"/>
      <c r="OQU32" s="15"/>
      <c r="OQV32" s="15"/>
      <c r="OQW32" s="15"/>
      <c r="OQX32" s="15"/>
      <c r="OQY32" s="15"/>
      <c r="OQZ32" s="15"/>
      <c r="ORA32" s="15"/>
      <c r="ORB32" s="15"/>
      <c r="ORC32" s="15"/>
      <c r="ORD32" s="15"/>
      <c r="ORE32" s="15"/>
      <c r="ORF32" s="15"/>
      <c r="ORG32" s="15"/>
      <c r="ORH32" s="15"/>
      <c r="ORI32" s="15"/>
      <c r="ORJ32" s="15"/>
      <c r="ORK32" s="15"/>
      <c r="ORL32" s="15"/>
      <c r="ORM32" s="15"/>
      <c r="ORN32" s="15"/>
      <c r="ORO32" s="15"/>
      <c r="ORP32" s="15"/>
      <c r="ORQ32" s="15"/>
      <c r="ORR32" s="15"/>
      <c r="ORS32" s="15"/>
      <c r="ORT32" s="15"/>
      <c r="ORU32" s="15"/>
      <c r="ORV32" s="15"/>
      <c r="ORW32" s="15"/>
      <c r="ORX32" s="15"/>
      <c r="ORY32" s="15"/>
      <c r="ORZ32" s="15"/>
      <c r="OSA32" s="15"/>
      <c r="OSB32" s="15"/>
      <c r="OSC32" s="15"/>
      <c r="OSD32" s="15"/>
      <c r="OSE32" s="15"/>
      <c r="OSF32" s="15"/>
      <c r="OSG32" s="15"/>
      <c r="OSH32" s="15"/>
      <c r="OSI32" s="15"/>
      <c r="OSJ32" s="15"/>
      <c r="OSK32" s="15"/>
      <c r="OSL32" s="15"/>
      <c r="OSM32" s="15"/>
      <c r="OSN32" s="15"/>
      <c r="OSO32" s="15"/>
      <c r="OSP32" s="15"/>
      <c r="OSQ32" s="15"/>
      <c r="OSR32" s="15"/>
      <c r="OSS32" s="15"/>
      <c r="OST32" s="15"/>
      <c r="OSU32" s="15"/>
      <c r="OSV32" s="15"/>
      <c r="OSW32" s="15"/>
      <c r="OSX32" s="15"/>
      <c r="OSY32" s="15"/>
      <c r="OSZ32" s="15"/>
      <c r="OTA32" s="15"/>
      <c r="OTB32" s="15"/>
      <c r="OTC32" s="15"/>
      <c r="OTD32" s="15"/>
      <c r="OTE32" s="15"/>
      <c r="OTF32" s="15"/>
      <c r="OTG32" s="15"/>
      <c r="OTH32" s="15"/>
      <c r="OTI32" s="15"/>
      <c r="OTJ32" s="15"/>
      <c r="OTK32" s="15"/>
      <c r="OTL32" s="15"/>
      <c r="OTM32" s="15"/>
      <c r="OTN32" s="15"/>
      <c r="OTO32" s="15"/>
      <c r="OTP32" s="15"/>
      <c r="OTQ32" s="15"/>
      <c r="OTR32" s="15"/>
      <c r="OTS32" s="15"/>
      <c r="OTT32" s="15"/>
      <c r="OTU32" s="15"/>
      <c r="OTV32" s="15"/>
      <c r="OTW32" s="15"/>
      <c r="OTX32" s="15"/>
      <c r="OTY32" s="15"/>
      <c r="OTZ32" s="15"/>
      <c r="OUA32" s="15"/>
      <c r="OUB32" s="15"/>
      <c r="OUC32" s="15"/>
      <c r="OUD32" s="15"/>
      <c r="OUE32" s="15"/>
      <c r="OUF32" s="15"/>
      <c r="OUG32" s="15"/>
      <c r="OUH32" s="15"/>
      <c r="OUI32" s="15"/>
      <c r="OUJ32" s="15"/>
      <c r="OUK32" s="15"/>
      <c r="OUL32" s="15"/>
      <c r="OUM32" s="15"/>
      <c r="OUN32" s="15"/>
      <c r="OUO32" s="15"/>
      <c r="OUP32" s="15"/>
      <c r="OUQ32" s="15"/>
      <c r="OUR32" s="15"/>
      <c r="OUS32" s="15"/>
      <c r="OUT32" s="15"/>
      <c r="OUU32" s="15"/>
      <c r="OUV32" s="15"/>
      <c r="OUW32" s="15"/>
      <c r="OUX32" s="15"/>
      <c r="OUY32" s="15"/>
      <c r="OUZ32" s="15"/>
      <c r="OVA32" s="15"/>
      <c r="OVB32" s="15"/>
      <c r="OVC32" s="15"/>
      <c r="OVD32" s="15"/>
      <c r="OVE32" s="15"/>
      <c r="OVF32" s="15"/>
      <c r="OVG32" s="15"/>
      <c r="OVH32" s="15"/>
      <c r="OVI32" s="15"/>
      <c r="OVJ32" s="15"/>
      <c r="OVK32" s="15"/>
      <c r="OVL32" s="15"/>
      <c r="OVM32" s="15"/>
      <c r="OVN32" s="15"/>
      <c r="OVO32" s="15"/>
      <c r="OVP32" s="15"/>
      <c r="OVQ32" s="15"/>
      <c r="OVR32" s="15"/>
      <c r="OVS32" s="15"/>
      <c r="OVT32" s="15"/>
      <c r="OVU32" s="15"/>
      <c r="OVV32" s="15"/>
      <c r="OVW32" s="15"/>
      <c r="OVX32" s="15"/>
      <c r="OVY32" s="15"/>
      <c r="OVZ32" s="15"/>
      <c r="OWA32" s="15"/>
      <c r="OWB32" s="15"/>
      <c r="OWC32" s="15"/>
      <c r="OWD32" s="15"/>
      <c r="OWE32" s="15"/>
      <c r="OWF32" s="15"/>
      <c r="OWG32" s="15"/>
      <c r="OWH32" s="15"/>
      <c r="OWI32" s="15"/>
      <c r="OWJ32" s="15"/>
      <c r="OWK32" s="15"/>
      <c r="OWL32" s="15"/>
      <c r="OWM32" s="15"/>
      <c r="OWN32" s="15"/>
      <c r="OWO32" s="15"/>
      <c r="OWP32" s="15"/>
      <c r="OWQ32" s="15"/>
      <c r="OWR32" s="15"/>
      <c r="OWS32" s="15"/>
      <c r="OWT32" s="15"/>
      <c r="OWU32" s="15"/>
      <c r="OWV32" s="15"/>
      <c r="OWW32" s="15"/>
      <c r="OWX32" s="15"/>
      <c r="OWY32" s="15"/>
      <c r="OWZ32" s="15"/>
      <c r="OXA32" s="15"/>
      <c r="OXB32" s="15"/>
      <c r="OXC32" s="15"/>
      <c r="OXD32" s="15"/>
      <c r="OXE32" s="15"/>
      <c r="OXF32" s="15"/>
      <c r="OXG32" s="15"/>
      <c r="OXH32" s="15"/>
      <c r="OXI32" s="15"/>
      <c r="OXJ32" s="15"/>
      <c r="OXK32" s="15"/>
      <c r="OXL32" s="15"/>
      <c r="OXM32" s="15"/>
      <c r="OXN32" s="15"/>
      <c r="OXO32" s="15"/>
      <c r="OXP32" s="15"/>
      <c r="OXQ32" s="15"/>
      <c r="OXR32" s="15"/>
      <c r="OXS32" s="15"/>
      <c r="OXT32" s="15"/>
      <c r="OXU32" s="15"/>
      <c r="OXV32" s="15"/>
      <c r="OXW32" s="15"/>
      <c r="OXX32" s="15"/>
      <c r="OXY32" s="15"/>
      <c r="OXZ32" s="15"/>
      <c r="OYA32" s="15"/>
      <c r="OYB32" s="15"/>
      <c r="OYC32" s="15"/>
      <c r="OYD32" s="15"/>
      <c r="OYE32" s="15"/>
      <c r="OYF32" s="15"/>
      <c r="OYG32" s="15"/>
      <c r="OYH32" s="15"/>
      <c r="OYI32" s="15"/>
      <c r="OYJ32" s="15"/>
      <c r="OYK32" s="15"/>
      <c r="OYL32" s="15"/>
      <c r="OYM32" s="15"/>
      <c r="OYN32" s="15"/>
      <c r="OYO32" s="15"/>
      <c r="OYP32" s="15"/>
      <c r="OYQ32" s="15"/>
      <c r="OYR32" s="15"/>
      <c r="OYS32" s="15"/>
      <c r="OYT32" s="15"/>
      <c r="OYU32" s="15"/>
      <c r="OYV32" s="15"/>
      <c r="OYW32" s="15"/>
      <c r="OYX32" s="15"/>
      <c r="OYY32" s="15"/>
      <c r="OYZ32" s="15"/>
      <c r="OZA32" s="15"/>
      <c r="OZB32" s="15"/>
      <c r="OZC32" s="15"/>
      <c r="OZD32" s="15"/>
      <c r="OZE32" s="15"/>
      <c r="OZF32" s="15"/>
      <c r="OZG32" s="15"/>
      <c r="OZH32" s="15"/>
      <c r="OZI32" s="15"/>
      <c r="OZJ32" s="15"/>
      <c r="OZK32" s="15"/>
      <c r="OZL32" s="15"/>
      <c r="OZM32" s="15"/>
      <c r="OZN32" s="15"/>
      <c r="OZO32" s="15"/>
      <c r="OZP32" s="15"/>
      <c r="OZQ32" s="15"/>
      <c r="OZR32" s="15"/>
      <c r="OZS32" s="15"/>
      <c r="OZT32" s="15"/>
      <c r="OZU32" s="15"/>
      <c r="OZV32" s="15"/>
      <c r="OZW32" s="15"/>
      <c r="OZX32" s="15"/>
      <c r="OZY32" s="15"/>
      <c r="OZZ32" s="15"/>
      <c r="PAA32" s="15"/>
      <c r="PAB32" s="15"/>
      <c r="PAC32" s="15"/>
      <c r="PAD32" s="15"/>
      <c r="PAE32" s="15"/>
      <c r="PAF32" s="15"/>
      <c r="PAG32" s="15"/>
      <c r="PAH32" s="15"/>
      <c r="PAI32" s="15"/>
      <c r="PAJ32" s="15"/>
      <c r="PAK32" s="15"/>
      <c r="PAL32" s="15"/>
      <c r="PAM32" s="15"/>
      <c r="PAN32" s="15"/>
      <c r="PAO32" s="15"/>
      <c r="PAP32" s="15"/>
      <c r="PAQ32" s="15"/>
      <c r="PAR32" s="15"/>
      <c r="PAS32" s="15"/>
      <c r="PAT32" s="15"/>
      <c r="PAU32" s="15"/>
      <c r="PAV32" s="15"/>
      <c r="PAW32" s="15"/>
      <c r="PAX32" s="15"/>
      <c r="PAY32" s="15"/>
      <c r="PAZ32" s="15"/>
      <c r="PBA32" s="15"/>
      <c r="PBB32" s="15"/>
      <c r="PBC32" s="15"/>
      <c r="PBD32" s="15"/>
      <c r="PBE32" s="15"/>
      <c r="PBF32" s="15"/>
      <c r="PBG32" s="15"/>
      <c r="PBH32" s="15"/>
      <c r="PBI32" s="15"/>
      <c r="PBJ32" s="15"/>
      <c r="PBK32" s="15"/>
      <c r="PBL32" s="15"/>
      <c r="PBM32" s="15"/>
      <c r="PBN32" s="15"/>
      <c r="PBO32" s="15"/>
      <c r="PBP32" s="15"/>
      <c r="PBQ32" s="15"/>
      <c r="PBR32" s="15"/>
      <c r="PBS32" s="15"/>
      <c r="PBT32" s="15"/>
      <c r="PBU32" s="15"/>
      <c r="PBV32" s="15"/>
      <c r="PBW32" s="15"/>
      <c r="PBX32" s="15"/>
      <c r="PBY32" s="15"/>
      <c r="PBZ32" s="15"/>
      <c r="PCA32" s="15"/>
      <c r="PCB32" s="15"/>
      <c r="PCC32" s="15"/>
      <c r="PCD32" s="15"/>
      <c r="PCE32" s="15"/>
      <c r="PCF32" s="15"/>
      <c r="PCG32" s="15"/>
      <c r="PCH32" s="15"/>
      <c r="PCI32" s="15"/>
      <c r="PCJ32" s="15"/>
      <c r="PCK32" s="15"/>
      <c r="PCL32" s="15"/>
      <c r="PCM32" s="15"/>
      <c r="PCN32" s="15"/>
      <c r="PCO32" s="15"/>
      <c r="PCP32" s="15"/>
      <c r="PCQ32" s="15"/>
      <c r="PCR32" s="15"/>
      <c r="PCS32" s="15"/>
      <c r="PCT32" s="15"/>
      <c r="PCU32" s="15"/>
      <c r="PCV32" s="15"/>
      <c r="PCW32" s="15"/>
      <c r="PCX32" s="15"/>
      <c r="PCY32" s="15"/>
      <c r="PCZ32" s="15"/>
      <c r="PDA32" s="15"/>
      <c r="PDB32" s="15"/>
      <c r="PDC32" s="15"/>
      <c r="PDD32" s="15"/>
      <c r="PDE32" s="15"/>
      <c r="PDF32" s="15"/>
      <c r="PDG32" s="15"/>
      <c r="PDH32" s="15"/>
      <c r="PDI32" s="15"/>
      <c r="PDJ32" s="15"/>
      <c r="PDK32" s="15"/>
      <c r="PDL32" s="15"/>
      <c r="PDM32" s="15"/>
      <c r="PDN32" s="15"/>
      <c r="PDO32" s="15"/>
      <c r="PDP32" s="15"/>
      <c r="PDQ32" s="15"/>
      <c r="PDR32" s="15"/>
      <c r="PDS32" s="15"/>
      <c r="PDT32" s="15"/>
      <c r="PDU32" s="15"/>
      <c r="PDV32" s="15"/>
      <c r="PDW32" s="15"/>
      <c r="PDX32" s="15"/>
      <c r="PDY32" s="15"/>
      <c r="PDZ32" s="15"/>
      <c r="PEA32" s="15"/>
      <c r="PEB32" s="15"/>
      <c r="PEC32" s="15"/>
      <c r="PED32" s="15"/>
      <c r="PEE32" s="15"/>
      <c r="PEF32" s="15"/>
      <c r="PEG32" s="15"/>
      <c r="PEH32" s="15"/>
      <c r="PEI32" s="15"/>
      <c r="PEJ32" s="15"/>
      <c r="PEK32" s="15"/>
      <c r="PEL32" s="15"/>
      <c r="PEM32" s="15"/>
      <c r="PEN32" s="15"/>
      <c r="PEO32" s="15"/>
      <c r="PEP32" s="15"/>
      <c r="PEQ32" s="15"/>
      <c r="PER32" s="15"/>
      <c r="PES32" s="15"/>
      <c r="PET32" s="15"/>
      <c r="PEU32" s="15"/>
      <c r="PEV32" s="15"/>
      <c r="PEW32" s="15"/>
      <c r="PEX32" s="15"/>
      <c r="PEY32" s="15"/>
      <c r="PEZ32" s="15"/>
      <c r="PFA32" s="15"/>
      <c r="PFB32" s="15"/>
      <c r="PFC32" s="15"/>
      <c r="PFD32" s="15"/>
      <c r="PFE32" s="15"/>
      <c r="PFF32" s="15"/>
      <c r="PFG32" s="15"/>
      <c r="PFH32" s="15"/>
      <c r="PFI32" s="15"/>
      <c r="PFJ32" s="15"/>
      <c r="PFK32" s="15"/>
      <c r="PFL32" s="15"/>
      <c r="PFM32" s="15"/>
      <c r="PFN32" s="15"/>
      <c r="PFO32" s="15"/>
      <c r="PFP32" s="15"/>
      <c r="PFQ32" s="15"/>
      <c r="PFR32" s="15"/>
      <c r="PFS32" s="15"/>
      <c r="PFT32" s="15"/>
      <c r="PFU32" s="15"/>
      <c r="PFV32" s="15"/>
      <c r="PFW32" s="15"/>
      <c r="PFX32" s="15"/>
      <c r="PFY32" s="15"/>
      <c r="PFZ32" s="15"/>
      <c r="PGA32" s="15"/>
      <c r="PGB32" s="15"/>
      <c r="PGC32" s="15"/>
      <c r="PGD32" s="15"/>
      <c r="PGE32" s="15"/>
      <c r="PGF32" s="15"/>
      <c r="PGG32" s="15"/>
      <c r="PGH32" s="15"/>
      <c r="PGI32" s="15"/>
      <c r="PGJ32" s="15"/>
      <c r="PGK32" s="15"/>
      <c r="PGL32" s="15"/>
      <c r="PGM32" s="15"/>
      <c r="PGN32" s="15"/>
      <c r="PGO32" s="15"/>
      <c r="PGP32" s="15"/>
      <c r="PGQ32" s="15"/>
      <c r="PGR32" s="15"/>
      <c r="PGS32" s="15"/>
      <c r="PGT32" s="15"/>
      <c r="PGU32" s="15"/>
      <c r="PGV32" s="15"/>
      <c r="PGW32" s="15"/>
      <c r="PGX32" s="15"/>
      <c r="PGY32" s="15"/>
      <c r="PGZ32" s="15"/>
      <c r="PHA32" s="15"/>
      <c r="PHB32" s="15"/>
      <c r="PHC32" s="15"/>
      <c r="PHD32" s="15"/>
      <c r="PHE32" s="15"/>
      <c r="PHF32" s="15"/>
      <c r="PHG32" s="15"/>
      <c r="PHH32" s="15"/>
      <c r="PHI32" s="15"/>
      <c r="PHJ32" s="15"/>
      <c r="PHK32" s="15"/>
      <c r="PHL32" s="15"/>
      <c r="PHM32" s="15"/>
      <c r="PHN32" s="15"/>
      <c r="PHO32" s="15"/>
      <c r="PHP32" s="15"/>
      <c r="PHQ32" s="15"/>
      <c r="PHR32" s="15"/>
      <c r="PHS32" s="15"/>
      <c r="PHT32" s="15"/>
      <c r="PHU32" s="15"/>
      <c r="PHV32" s="15"/>
      <c r="PHW32" s="15"/>
      <c r="PHX32" s="15"/>
      <c r="PHY32" s="15"/>
      <c r="PHZ32" s="15"/>
      <c r="PIA32" s="15"/>
      <c r="PIB32" s="15"/>
      <c r="PIC32" s="15"/>
      <c r="PID32" s="15"/>
      <c r="PIE32" s="15"/>
      <c r="PIF32" s="15"/>
      <c r="PIG32" s="15"/>
      <c r="PIH32" s="15"/>
      <c r="PII32" s="15"/>
      <c r="PIJ32" s="15"/>
      <c r="PIK32" s="15"/>
      <c r="PIL32" s="15"/>
      <c r="PIM32" s="15"/>
      <c r="PIN32" s="15"/>
      <c r="PIO32" s="15"/>
      <c r="PIP32" s="15"/>
      <c r="PIQ32" s="15"/>
      <c r="PIR32" s="15"/>
      <c r="PIS32" s="15"/>
      <c r="PIT32" s="15"/>
      <c r="PIU32" s="15"/>
      <c r="PIV32" s="15"/>
      <c r="PIW32" s="15"/>
      <c r="PIX32" s="15"/>
      <c r="PIY32" s="15"/>
      <c r="PIZ32" s="15"/>
      <c r="PJA32" s="15"/>
      <c r="PJB32" s="15"/>
      <c r="PJC32" s="15"/>
      <c r="PJD32" s="15"/>
      <c r="PJE32" s="15"/>
      <c r="PJF32" s="15"/>
      <c r="PJG32" s="15"/>
      <c r="PJH32" s="15"/>
      <c r="PJI32" s="15"/>
      <c r="PJJ32" s="15"/>
      <c r="PJK32" s="15"/>
      <c r="PJL32" s="15"/>
      <c r="PJM32" s="15"/>
      <c r="PJN32" s="15"/>
      <c r="PJO32" s="15"/>
      <c r="PJP32" s="15"/>
      <c r="PJQ32" s="15"/>
      <c r="PJR32" s="15"/>
      <c r="PJS32" s="15"/>
      <c r="PJT32" s="15"/>
      <c r="PJU32" s="15"/>
      <c r="PJV32" s="15"/>
      <c r="PJW32" s="15"/>
      <c r="PJX32" s="15"/>
      <c r="PJY32" s="15"/>
      <c r="PJZ32" s="15"/>
      <c r="PKA32" s="15"/>
      <c r="PKB32" s="15"/>
      <c r="PKC32" s="15"/>
      <c r="PKD32" s="15"/>
      <c r="PKE32" s="15"/>
      <c r="PKF32" s="15"/>
      <c r="PKG32" s="15"/>
      <c r="PKH32" s="15"/>
      <c r="PKI32" s="15"/>
      <c r="PKJ32" s="15"/>
      <c r="PKK32" s="15"/>
      <c r="PKL32" s="15"/>
      <c r="PKM32" s="15"/>
      <c r="PKN32" s="15"/>
      <c r="PKO32" s="15"/>
      <c r="PKP32" s="15"/>
      <c r="PKQ32" s="15"/>
      <c r="PKR32" s="15"/>
      <c r="PKS32" s="15"/>
      <c r="PKT32" s="15"/>
      <c r="PKU32" s="15"/>
      <c r="PKV32" s="15"/>
      <c r="PKW32" s="15"/>
      <c r="PKX32" s="15"/>
      <c r="PKY32" s="15"/>
      <c r="PKZ32" s="15"/>
      <c r="PLA32" s="15"/>
      <c r="PLB32" s="15"/>
      <c r="PLC32" s="15"/>
      <c r="PLD32" s="15"/>
      <c r="PLE32" s="15"/>
      <c r="PLF32" s="15"/>
      <c r="PLG32" s="15"/>
      <c r="PLH32" s="15"/>
      <c r="PLI32" s="15"/>
      <c r="PLJ32" s="15"/>
      <c r="PLK32" s="15"/>
      <c r="PLL32" s="15"/>
      <c r="PLM32" s="15"/>
      <c r="PLN32" s="15"/>
      <c r="PLO32" s="15"/>
      <c r="PLP32" s="15"/>
      <c r="PLQ32" s="15"/>
      <c r="PLR32" s="15"/>
      <c r="PLS32" s="15"/>
      <c r="PLT32" s="15"/>
      <c r="PLU32" s="15"/>
      <c r="PLV32" s="15"/>
      <c r="PLW32" s="15"/>
      <c r="PLX32" s="15"/>
      <c r="PLY32" s="15"/>
      <c r="PLZ32" s="15"/>
      <c r="PMA32" s="15"/>
      <c r="PMB32" s="15"/>
      <c r="PMC32" s="15"/>
      <c r="PMD32" s="15"/>
      <c r="PME32" s="15"/>
      <c r="PMF32" s="15"/>
      <c r="PMG32" s="15"/>
      <c r="PMH32" s="15"/>
      <c r="PMI32" s="15"/>
      <c r="PMJ32" s="15"/>
      <c r="PMK32" s="15"/>
      <c r="PML32" s="15"/>
      <c r="PMM32" s="15"/>
      <c r="PMN32" s="15"/>
      <c r="PMO32" s="15"/>
      <c r="PMP32" s="15"/>
      <c r="PMQ32" s="15"/>
      <c r="PMR32" s="15"/>
      <c r="PMS32" s="15"/>
      <c r="PMT32" s="15"/>
      <c r="PMU32" s="15"/>
      <c r="PMV32" s="15"/>
      <c r="PMW32" s="15"/>
      <c r="PMX32" s="15"/>
      <c r="PMY32" s="15"/>
      <c r="PMZ32" s="15"/>
      <c r="PNA32" s="15"/>
      <c r="PNB32" s="15"/>
      <c r="PNC32" s="15"/>
      <c r="PND32" s="15"/>
      <c r="PNE32" s="15"/>
      <c r="PNF32" s="15"/>
      <c r="PNG32" s="15"/>
      <c r="PNH32" s="15"/>
      <c r="PNI32" s="15"/>
      <c r="PNJ32" s="15"/>
      <c r="PNK32" s="15"/>
      <c r="PNL32" s="15"/>
      <c r="PNM32" s="15"/>
      <c r="PNN32" s="15"/>
      <c r="PNO32" s="15"/>
      <c r="PNP32" s="15"/>
      <c r="PNQ32" s="15"/>
      <c r="PNR32" s="15"/>
      <c r="PNS32" s="15"/>
      <c r="PNT32" s="15"/>
      <c r="PNU32" s="15"/>
      <c r="PNV32" s="15"/>
      <c r="PNW32" s="15"/>
      <c r="PNX32" s="15"/>
      <c r="PNY32" s="15"/>
      <c r="PNZ32" s="15"/>
      <c r="POA32" s="15"/>
      <c r="POB32" s="15"/>
      <c r="POC32" s="15"/>
      <c r="POD32" s="15"/>
      <c r="POE32" s="15"/>
      <c r="POF32" s="15"/>
      <c r="POG32" s="15"/>
      <c r="POH32" s="15"/>
      <c r="POI32" s="15"/>
      <c r="POJ32" s="15"/>
      <c r="POK32" s="15"/>
      <c r="POL32" s="15"/>
      <c r="POM32" s="15"/>
      <c r="PON32" s="15"/>
      <c r="POO32" s="15"/>
      <c r="POP32" s="15"/>
      <c r="POQ32" s="15"/>
      <c r="POR32" s="15"/>
      <c r="POS32" s="15"/>
      <c r="POT32" s="15"/>
      <c r="POU32" s="15"/>
      <c r="POV32" s="15"/>
      <c r="POW32" s="15"/>
      <c r="POX32" s="15"/>
      <c r="POY32" s="15"/>
      <c r="POZ32" s="15"/>
      <c r="PPA32" s="15"/>
      <c r="PPB32" s="15"/>
      <c r="PPC32" s="15"/>
      <c r="PPD32" s="15"/>
      <c r="PPE32" s="15"/>
      <c r="PPF32" s="15"/>
      <c r="PPG32" s="15"/>
      <c r="PPH32" s="15"/>
      <c r="PPI32" s="15"/>
      <c r="PPJ32" s="15"/>
      <c r="PPK32" s="15"/>
      <c r="PPL32" s="15"/>
      <c r="PPM32" s="15"/>
      <c r="PPN32" s="15"/>
      <c r="PPO32" s="15"/>
      <c r="PPP32" s="15"/>
      <c r="PPQ32" s="15"/>
      <c r="PPR32" s="15"/>
      <c r="PPS32" s="15"/>
      <c r="PPT32" s="15"/>
      <c r="PPU32" s="15"/>
      <c r="PPV32" s="15"/>
      <c r="PPW32" s="15"/>
      <c r="PPX32" s="15"/>
      <c r="PPY32" s="15"/>
      <c r="PPZ32" s="15"/>
      <c r="PQA32" s="15"/>
      <c r="PQB32" s="15"/>
      <c r="PQC32" s="15"/>
      <c r="PQD32" s="15"/>
      <c r="PQE32" s="15"/>
      <c r="PQF32" s="15"/>
      <c r="PQG32" s="15"/>
      <c r="PQH32" s="15"/>
      <c r="PQI32" s="15"/>
      <c r="PQJ32" s="15"/>
      <c r="PQK32" s="15"/>
      <c r="PQL32" s="15"/>
      <c r="PQM32" s="15"/>
      <c r="PQN32" s="15"/>
      <c r="PQO32" s="15"/>
      <c r="PQP32" s="15"/>
      <c r="PQQ32" s="15"/>
      <c r="PQR32" s="15"/>
      <c r="PQS32" s="15"/>
      <c r="PQT32" s="15"/>
      <c r="PQU32" s="15"/>
      <c r="PQV32" s="15"/>
      <c r="PQW32" s="15"/>
      <c r="PQX32" s="15"/>
      <c r="PQY32" s="15"/>
      <c r="PQZ32" s="15"/>
      <c r="PRA32" s="15"/>
      <c r="PRB32" s="15"/>
      <c r="PRC32" s="15"/>
      <c r="PRD32" s="15"/>
      <c r="PRE32" s="15"/>
      <c r="PRF32" s="15"/>
      <c r="PRG32" s="15"/>
      <c r="PRH32" s="15"/>
      <c r="PRI32" s="15"/>
      <c r="PRJ32" s="15"/>
      <c r="PRK32" s="15"/>
      <c r="PRL32" s="15"/>
      <c r="PRM32" s="15"/>
      <c r="PRN32" s="15"/>
      <c r="PRO32" s="15"/>
      <c r="PRP32" s="15"/>
      <c r="PRQ32" s="15"/>
      <c r="PRR32" s="15"/>
      <c r="PRS32" s="15"/>
      <c r="PRT32" s="15"/>
      <c r="PRU32" s="15"/>
      <c r="PRV32" s="15"/>
      <c r="PRW32" s="15"/>
      <c r="PRX32" s="15"/>
      <c r="PRY32" s="15"/>
      <c r="PRZ32" s="15"/>
      <c r="PSA32" s="15"/>
      <c r="PSB32" s="15"/>
      <c r="PSC32" s="15"/>
      <c r="PSD32" s="15"/>
      <c r="PSE32" s="15"/>
      <c r="PSF32" s="15"/>
      <c r="PSG32" s="15"/>
      <c r="PSH32" s="15"/>
      <c r="PSI32" s="15"/>
      <c r="PSJ32" s="15"/>
      <c r="PSK32" s="15"/>
      <c r="PSL32" s="15"/>
      <c r="PSM32" s="15"/>
      <c r="PSN32" s="15"/>
      <c r="PSO32" s="15"/>
      <c r="PSP32" s="15"/>
      <c r="PSQ32" s="15"/>
      <c r="PSR32" s="15"/>
      <c r="PSS32" s="15"/>
      <c r="PST32" s="15"/>
      <c r="PSU32" s="15"/>
      <c r="PSV32" s="15"/>
      <c r="PSW32" s="15"/>
      <c r="PSX32" s="15"/>
      <c r="PSY32" s="15"/>
      <c r="PSZ32" s="15"/>
      <c r="PTA32" s="15"/>
      <c r="PTB32" s="15"/>
      <c r="PTC32" s="15"/>
      <c r="PTD32" s="15"/>
      <c r="PTE32" s="15"/>
      <c r="PTF32" s="15"/>
      <c r="PTG32" s="15"/>
      <c r="PTH32" s="15"/>
      <c r="PTI32" s="15"/>
      <c r="PTJ32" s="15"/>
      <c r="PTK32" s="15"/>
      <c r="PTL32" s="15"/>
      <c r="PTM32" s="15"/>
      <c r="PTN32" s="15"/>
      <c r="PTO32" s="15"/>
      <c r="PTP32" s="15"/>
      <c r="PTQ32" s="15"/>
      <c r="PTR32" s="15"/>
      <c r="PTS32" s="15"/>
      <c r="PTT32" s="15"/>
      <c r="PTU32" s="15"/>
      <c r="PTV32" s="15"/>
      <c r="PTW32" s="15"/>
      <c r="PTX32" s="15"/>
      <c r="PTY32" s="15"/>
      <c r="PTZ32" s="15"/>
      <c r="PUA32" s="15"/>
      <c r="PUB32" s="15"/>
      <c r="PUC32" s="15"/>
      <c r="PUD32" s="15"/>
      <c r="PUE32" s="15"/>
      <c r="PUF32" s="15"/>
      <c r="PUG32" s="15"/>
      <c r="PUH32" s="15"/>
      <c r="PUI32" s="15"/>
      <c r="PUJ32" s="15"/>
      <c r="PUK32" s="15"/>
      <c r="PUL32" s="15"/>
      <c r="PUM32" s="15"/>
      <c r="PUN32" s="15"/>
      <c r="PUO32" s="15"/>
      <c r="PUP32" s="15"/>
      <c r="PUQ32" s="15"/>
      <c r="PUR32" s="15"/>
      <c r="PUS32" s="15"/>
      <c r="PUT32" s="15"/>
      <c r="PUU32" s="15"/>
      <c r="PUV32" s="15"/>
      <c r="PUW32" s="15"/>
      <c r="PUX32" s="15"/>
      <c r="PUY32" s="15"/>
      <c r="PUZ32" s="15"/>
      <c r="PVA32" s="15"/>
      <c r="PVB32" s="15"/>
      <c r="PVC32" s="15"/>
      <c r="PVD32" s="15"/>
      <c r="PVE32" s="15"/>
      <c r="PVF32" s="15"/>
      <c r="PVG32" s="15"/>
      <c r="PVH32" s="15"/>
      <c r="PVI32" s="15"/>
      <c r="PVJ32" s="15"/>
      <c r="PVK32" s="15"/>
      <c r="PVL32" s="15"/>
      <c r="PVM32" s="15"/>
      <c r="PVN32" s="15"/>
      <c r="PVO32" s="15"/>
      <c r="PVP32" s="15"/>
      <c r="PVQ32" s="15"/>
      <c r="PVR32" s="15"/>
      <c r="PVS32" s="15"/>
      <c r="PVT32" s="15"/>
      <c r="PVU32" s="15"/>
      <c r="PVV32" s="15"/>
      <c r="PVW32" s="15"/>
      <c r="PVX32" s="15"/>
      <c r="PVY32" s="15"/>
      <c r="PVZ32" s="15"/>
      <c r="PWA32" s="15"/>
      <c r="PWB32" s="15"/>
      <c r="PWC32" s="15"/>
      <c r="PWD32" s="15"/>
      <c r="PWE32" s="15"/>
      <c r="PWF32" s="15"/>
      <c r="PWG32" s="15"/>
      <c r="PWH32" s="15"/>
      <c r="PWI32" s="15"/>
      <c r="PWJ32" s="15"/>
      <c r="PWK32" s="15"/>
      <c r="PWL32" s="15"/>
      <c r="PWM32" s="15"/>
      <c r="PWN32" s="15"/>
      <c r="PWO32" s="15"/>
      <c r="PWP32" s="15"/>
      <c r="PWQ32" s="15"/>
      <c r="PWR32" s="15"/>
      <c r="PWS32" s="15"/>
      <c r="PWT32" s="15"/>
      <c r="PWU32" s="15"/>
      <c r="PWV32" s="15"/>
      <c r="PWW32" s="15"/>
      <c r="PWX32" s="15"/>
      <c r="PWY32" s="15"/>
      <c r="PWZ32" s="15"/>
      <c r="PXA32" s="15"/>
      <c r="PXB32" s="15"/>
      <c r="PXC32" s="15"/>
      <c r="PXD32" s="15"/>
      <c r="PXE32" s="15"/>
      <c r="PXF32" s="15"/>
      <c r="PXG32" s="15"/>
      <c r="PXH32" s="15"/>
      <c r="PXI32" s="15"/>
      <c r="PXJ32" s="15"/>
      <c r="PXK32" s="15"/>
      <c r="PXL32" s="15"/>
      <c r="PXM32" s="15"/>
      <c r="PXN32" s="15"/>
      <c r="PXO32" s="15"/>
      <c r="PXP32" s="15"/>
      <c r="PXQ32" s="15"/>
      <c r="PXR32" s="15"/>
      <c r="PXS32" s="15"/>
      <c r="PXT32" s="15"/>
      <c r="PXU32" s="15"/>
      <c r="PXV32" s="15"/>
      <c r="PXW32" s="15"/>
      <c r="PXX32" s="15"/>
      <c r="PXY32" s="15"/>
      <c r="PXZ32" s="15"/>
      <c r="PYA32" s="15"/>
      <c r="PYB32" s="15"/>
      <c r="PYC32" s="15"/>
      <c r="PYD32" s="15"/>
      <c r="PYE32" s="15"/>
      <c r="PYF32" s="15"/>
      <c r="PYG32" s="15"/>
      <c r="PYH32" s="15"/>
      <c r="PYI32" s="15"/>
      <c r="PYJ32" s="15"/>
      <c r="PYK32" s="15"/>
      <c r="PYL32" s="15"/>
      <c r="PYM32" s="15"/>
      <c r="PYN32" s="15"/>
      <c r="PYO32" s="15"/>
      <c r="PYP32" s="15"/>
      <c r="PYQ32" s="15"/>
      <c r="PYR32" s="15"/>
      <c r="PYS32" s="15"/>
      <c r="PYT32" s="15"/>
      <c r="PYU32" s="15"/>
      <c r="PYV32" s="15"/>
      <c r="PYW32" s="15"/>
      <c r="PYX32" s="15"/>
      <c r="PYY32" s="15"/>
      <c r="PYZ32" s="15"/>
      <c r="PZA32" s="15"/>
      <c r="PZB32" s="15"/>
      <c r="PZC32" s="15"/>
      <c r="PZD32" s="15"/>
      <c r="PZE32" s="15"/>
      <c r="PZF32" s="15"/>
      <c r="PZG32" s="15"/>
      <c r="PZH32" s="15"/>
      <c r="PZI32" s="15"/>
      <c r="PZJ32" s="15"/>
      <c r="PZK32" s="15"/>
      <c r="PZL32" s="15"/>
      <c r="PZM32" s="15"/>
      <c r="PZN32" s="15"/>
      <c r="PZO32" s="15"/>
      <c r="PZP32" s="15"/>
      <c r="PZQ32" s="15"/>
      <c r="PZR32" s="15"/>
      <c r="PZS32" s="15"/>
      <c r="PZT32" s="15"/>
      <c r="PZU32" s="15"/>
      <c r="PZV32" s="15"/>
      <c r="PZW32" s="15"/>
      <c r="PZX32" s="15"/>
      <c r="PZY32" s="15"/>
      <c r="PZZ32" s="15"/>
      <c r="QAA32" s="15"/>
      <c r="QAB32" s="15"/>
      <c r="QAC32" s="15"/>
      <c r="QAD32" s="15"/>
      <c r="QAE32" s="15"/>
      <c r="QAF32" s="15"/>
      <c r="QAG32" s="15"/>
      <c r="QAH32" s="15"/>
      <c r="QAI32" s="15"/>
      <c r="QAJ32" s="15"/>
      <c r="QAK32" s="15"/>
      <c r="QAL32" s="15"/>
      <c r="QAM32" s="15"/>
      <c r="QAN32" s="15"/>
      <c r="QAO32" s="15"/>
      <c r="QAP32" s="15"/>
      <c r="QAQ32" s="15"/>
      <c r="QAR32" s="15"/>
      <c r="QAS32" s="15"/>
      <c r="QAT32" s="15"/>
      <c r="QAU32" s="15"/>
      <c r="QAV32" s="15"/>
      <c r="QAW32" s="15"/>
      <c r="QAX32" s="15"/>
      <c r="QAY32" s="15"/>
      <c r="QAZ32" s="15"/>
      <c r="QBA32" s="15"/>
      <c r="QBB32" s="15"/>
      <c r="QBC32" s="15"/>
      <c r="QBD32" s="15"/>
      <c r="QBE32" s="15"/>
      <c r="QBF32" s="15"/>
      <c r="QBG32" s="15"/>
      <c r="QBH32" s="15"/>
      <c r="QBI32" s="15"/>
      <c r="QBJ32" s="15"/>
      <c r="QBK32" s="15"/>
      <c r="QBL32" s="15"/>
      <c r="QBM32" s="15"/>
      <c r="QBN32" s="15"/>
      <c r="QBO32" s="15"/>
      <c r="QBP32" s="15"/>
      <c r="QBQ32" s="15"/>
      <c r="QBR32" s="15"/>
      <c r="QBS32" s="15"/>
      <c r="QBT32" s="15"/>
      <c r="QBU32" s="15"/>
      <c r="QBV32" s="15"/>
      <c r="QBW32" s="15"/>
      <c r="QBX32" s="15"/>
      <c r="QBY32" s="15"/>
      <c r="QBZ32" s="15"/>
      <c r="QCA32" s="15"/>
      <c r="QCB32" s="15"/>
      <c r="QCC32" s="15"/>
      <c r="QCD32" s="15"/>
      <c r="QCE32" s="15"/>
      <c r="QCF32" s="15"/>
      <c r="QCG32" s="15"/>
      <c r="QCH32" s="15"/>
      <c r="QCI32" s="15"/>
      <c r="QCJ32" s="15"/>
      <c r="QCK32" s="15"/>
      <c r="QCL32" s="15"/>
      <c r="QCM32" s="15"/>
      <c r="QCN32" s="15"/>
      <c r="QCO32" s="15"/>
      <c r="QCP32" s="15"/>
      <c r="QCQ32" s="15"/>
      <c r="QCR32" s="15"/>
      <c r="QCS32" s="15"/>
      <c r="QCT32" s="15"/>
      <c r="QCU32" s="15"/>
      <c r="QCV32" s="15"/>
      <c r="QCW32" s="15"/>
      <c r="QCX32" s="15"/>
      <c r="QCY32" s="15"/>
      <c r="QCZ32" s="15"/>
      <c r="QDA32" s="15"/>
      <c r="QDB32" s="15"/>
      <c r="QDC32" s="15"/>
      <c r="QDD32" s="15"/>
      <c r="QDE32" s="15"/>
      <c r="QDF32" s="15"/>
      <c r="QDG32" s="15"/>
      <c r="QDH32" s="15"/>
      <c r="QDI32" s="15"/>
      <c r="QDJ32" s="15"/>
      <c r="QDK32" s="15"/>
      <c r="QDL32" s="15"/>
      <c r="QDM32" s="15"/>
      <c r="QDN32" s="15"/>
      <c r="QDO32" s="15"/>
      <c r="QDP32" s="15"/>
      <c r="QDQ32" s="15"/>
      <c r="QDR32" s="15"/>
      <c r="QDS32" s="15"/>
      <c r="QDT32" s="15"/>
      <c r="QDU32" s="15"/>
      <c r="QDV32" s="15"/>
      <c r="QDW32" s="15"/>
      <c r="QDX32" s="15"/>
      <c r="QDY32" s="15"/>
      <c r="QDZ32" s="15"/>
      <c r="QEA32" s="15"/>
      <c r="QEB32" s="15"/>
      <c r="QEC32" s="15"/>
      <c r="QED32" s="15"/>
      <c r="QEE32" s="15"/>
      <c r="QEF32" s="15"/>
      <c r="QEG32" s="15"/>
      <c r="QEH32" s="15"/>
      <c r="QEI32" s="15"/>
      <c r="QEJ32" s="15"/>
      <c r="QEK32" s="15"/>
      <c r="QEL32" s="15"/>
      <c r="QEM32" s="15"/>
      <c r="QEN32" s="15"/>
      <c r="QEO32" s="15"/>
      <c r="QEP32" s="15"/>
      <c r="QEQ32" s="15"/>
      <c r="QER32" s="15"/>
      <c r="QES32" s="15"/>
      <c r="QET32" s="15"/>
      <c r="QEU32" s="15"/>
      <c r="QEV32" s="15"/>
      <c r="QEW32" s="15"/>
      <c r="QEX32" s="15"/>
      <c r="QEY32" s="15"/>
      <c r="QEZ32" s="15"/>
      <c r="QFA32" s="15"/>
      <c r="QFB32" s="15"/>
      <c r="QFC32" s="15"/>
      <c r="QFD32" s="15"/>
      <c r="QFE32" s="15"/>
      <c r="QFF32" s="15"/>
      <c r="QFG32" s="15"/>
      <c r="QFH32" s="15"/>
      <c r="QFI32" s="15"/>
      <c r="QFJ32" s="15"/>
      <c r="QFK32" s="15"/>
      <c r="QFL32" s="15"/>
      <c r="QFM32" s="15"/>
      <c r="QFN32" s="15"/>
      <c r="QFO32" s="15"/>
      <c r="QFP32" s="15"/>
      <c r="QFQ32" s="15"/>
      <c r="QFR32" s="15"/>
      <c r="QFS32" s="15"/>
      <c r="QFT32" s="15"/>
      <c r="QFU32" s="15"/>
      <c r="QFV32" s="15"/>
      <c r="QFW32" s="15"/>
      <c r="QFX32" s="15"/>
      <c r="QFY32" s="15"/>
      <c r="QFZ32" s="15"/>
      <c r="QGA32" s="15"/>
      <c r="QGB32" s="15"/>
      <c r="QGC32" s="15"/>
      <c r="QGD32" s="15"/>
      <c r="QGE32" s="15"/>
      <c r="QGF32" s="15"/>
      <c r="QGG32" s="15"/>
      <c r="QGH32" s="15"/>
      <c r="QGI32" s="15"/>
      <c r="QGJ32" s="15"/>
      <c r="QGK32" s="15"/>
      <c r="QGL32" s="15"/>
      <c r="QGM32" s="15"/>
      <c r="QGN32" s="15"/>
      <c r="QGO32" s="15"/>
      <c r="QGP32" s="15"/>
      <c r="QGQ32" s="15"/>
      <c r="QGR32" s="15"/>
      <c r="QGS32" s="15"/>
      <c r="QGT32" s="15"/>
      <c r="QGU32" s="15"/>
      <c r="QGV32" s="15"/>
      <c r="QGW32" s="15"/>
      <c r="QGX32" s="15"/>
      <c r="QGY32" s="15"/>
      <c r="QGZ32" s="15"/>
      <c r="QHA32" s="15"/>
      <c r="QHB32" s="15"/>
      <c r="QHC32" s="15"/>
      <c r="QHD32" s="15"/>
      <c r="QHE32" s="15"/>
      <c r="QHF32" s="15"/>
      <c r="QHG32" s="15"/>
      <c r="QHH32" s="15"/>
      <c r="QHI32" s="15"/>
      <c r="QHJ32" s="15"/>
      <c r="QHK32" s="15"/>
      <c r="QHL32" s="15"/>
      <c r="QHM32" s="15"/>
      <c r="QHN32" s="15"/>
      <c r="QHO32" s="15"/>
      <c r="QHP32" s="15"/>
      <c r="QHQ32" s="15"/>
      <c r="QHR32" s="15"/>
      <c r="QHS32" s="15"/>
      <c r="QHT32" s="15"/>
      <c r="QHU32" s="15"/>
      <c r="QHV32" s="15"/>
      <c r="QHW32" s="15"/>
      <c r="QHX32" s="15"/>
      <c r="QHY32" s="15"/>
      <c r="QHZ32" s="15"/>
      <c r="QIA32" s="15"/>
      <c r="QIB32" s="15"/>
      <c r="QIC32" s="15"/>
      <c r="QID32" s="15"/>
      <c r="QIE32" s="15"/>
      <c r="QIF32" s="15"/>
      <c r="QIG32" s="15"/>
      <c r="QIH32" s="15"/>
      <c r="QII32" s="15"/>
      <c r="QIJ32" s="15"/>
      <c r="QIK32" s="15"/>
      <c r="QIL32" s="15"/>
      <c r="QIM32" s="15"/>
      <c r="QIN32" s="15"/>
      <c r="QIO32" s="15"/>
      <c r="QIP32" s="15"/>
      <c r="QIQ32" s="15"/>
      <c r="QIR32" s="15"/>
      <c r="QIS32" s="15"/>
      <c r="QIT32" s="15"/>
      <c r="QIU32" s="15"/>
      <c r="QIV32" s="15"/>
      <c r="QIW32" s="15"/>
      <c r="QIX32" s="15"/>
      <c r="QIY32" s="15"/>
      <c r="QIZ32" s="15"/>
      <c r="QJA32" s="15"/>
      <c r="QJB32" s="15"/>
      <c r="QJC32" s="15"/>
      <c r="QJD32" s="15"/>
      <c r="QJE32" s="15"/>
      <c r="QJF32" s="15"/>
      <c r="QJG32" s="15"/>
      <c r="QJH32" s="15"/>
      <c r="QJI32" s="15"/>
      <c r="QJJ32" s="15"/>
      <c r="QJK32" s="15"/>
      <c r="QJL32" s="15"/>
      <c r="QJM32" s="15"/>
      <c r="QJN32" s="15"/>
      <c r="QJO32" s="15"/>
      <c r="QJP32" s="15"/>
      <c r="QJQ32" s="15"/>
      <c r="QJR32" s="15"/>
      <c r="QJS32" s="15"/>
      <c r="QJT32" s="15"/>
      <c r="QJU32" s="15"/>
      <c r="QJV32" s="15"/>
      <c r="QJW32" s="15"/>
      <c r="QJX32" s="15"/>
      <c r="QJY32" s="15"/>
      <c r="QJZ32" s="15"/>
      <c r="QKA32" s="15"/>
      <c r="QKB32" s="15"/>
      <c r="QKC32" s="15"/>
      <c r="QKD32" s="15"/>
      <c r="QKE32" s="15"/>
      <c r="QKF32" s="15"/>
      <c r="QKG32" s="15"/>
      <c r="QKH32" s="15"/>
      <c r="QKI32" s="15"/>
      <c r="QKJ32" s="15"/>
      <c r="QKK32" s="15"/>
      <c r="QKL32" s="15"/>
      <c r="QKM32" s="15"/>
      <c r="QKN32" s="15"/>
      <c r="QKO32" s="15"/>
      <c r="QKP32" s="15"/>
      <c r="QKQ32" s="15"/>
      <c r="QKR32" s="15"/>
      <c r="QKS32" s="15"/>
      <c r="QKT32" s="15"/>
      <c r="QKU32" s="15"/>
      <c r="QKV32" s="15"/>
      <c r="QKW32" s="15"/>
      <c r="QKX32" s="15"/>
      <c r="QKY32" s="15"/>
      <c r="QKZ32" s="15"/>
      <c r="QLA32" s="15"/>
      <c r="QLB32" s="15"/>
      <c r="QLC32" s="15"/>
      <c r="QLD32" s="15"/>
      <c r="QLE32" s="15"/>
      <c r="QLF32" s="15"/>
      <c r="QLG32" s="15"/>
      <c r="QLH32" s="15"/>
      <c r="QLI32" s="15"/>
      <c r="QLJ32" s="15"/>
      <c r="QLK32" s="15"/>
      <c r="QLL32" s="15"/>
      <c r="QLM32" s="15"/>
      <c r="QLN32" s="15"/>
      <c r="QLO32" s="15"/>
      <c r="QLP32" s="15"/>
      <c r="QLQ32" s="15"/>
      <c r="QLR32" s="15"/>
      <c r="QLS32" s="15"/>
      <c r="QLT32" s="15"/>
      <c r="QLU32" s="15"/>
      <c r="QLV32" s="15"/>
      <c r="QLW32" s="15"/>
      <c r="QLX32" s="15"/>
      <c r="QLY32" s="15"/>
      <c r="QLZ32" s="15"/>
      <c r="QMA32" s="15"/>
      <c r="QMB32" s="15"/>
      <c r="QMC32" s="15"/>
      <c r="QMD32" s="15"/>
      <c r="QME32" s="15"/>
      <c r="QMF32" s="15"/>
      <c r="QMG32" s="15"/>
      <c r="QMH32" s="15"/>
      <c r="QMI32" s="15"/>
      <c r="QMJ32" s="15"/>
      <c r="QMK32" s="15"/>
      <c r="QML32" s="15"/>
      <c r="QMM32" s="15"/>
      <c r="QMN32" s="15"/>
      <c r="QMO32" s="15"/>
      <c r="QMP32" s="15"/>
      <c r="QMQ32" s="15"/>
      <c r="QMR32" s="15"/>
      <c r="QMS32" s="15"/>
      <c r="QMT32" s="15"/>
      <c r="QMU32" s="15"/>
      <c r="QMV32" s="15"/>
      <c r="QMW32" s="15"/>
      <c r="QMX32" s="15"/>
      <c r="QMY32" s="15"/>
      <c r="QMZ32" s="15"/>
      <c r="QNA32" s="15"/>
      <c r="QNB32" s="15"/>
      <c r="QNC32" s="15"/>
      <c r="QND32" s="15"/>
      <c r="QNE32" s="15"/>
      <c r="QNF32" s="15"/>
      <c r="QNG32" s="15"/>
      <c r="QNH32" s="15"/>
      <c r="QNI32" s="15"/>
      <c r="QNJ32" s="15"/>
      <c r="QNK32" s="15"/>
      <c r="QNL32" s="15"/>
      <c r="QNM32" s="15"/>
      <c r="QNN32" s="15"/>
      <c r="QNO32" s="15"/>
      <c r="QNP32" s="15"/>
      <c r="QNQ32" s="15"/>
      <c r="QNR32" s="15"/>
      <c r="QNS32" s="15"/>
      <c r="QNT32" s="15"/>
      <c r="QNU32" s="15"/>
      <c r="QNV32" s="15"/>
      <c r="QNW32" s="15"/>
      <c r="QNX32" s="15"/>
      <c r="QNY32" s="15"/>
      <c r="QNZ32" s="15"/>
      <c r="QOA32" s="15"/>
      <c r="QOB32" s="15"/>
      <c r="QOC32" s="15"/>
      <c r="QOD32" s="15"/>
      <c r="QOE32" s="15"/>
      <c r="QOF32" s="15"/>
      <c r="QOG32" s="15"/>
      <c r="QOH32" s="15"/>
      <c r="QOI32" s="15"/>
      <c r="QOJ32" s="15"/>
      <c r="QOK32" s="15"/>
      <c r="QOL32" s="15"/>
      <c r="QOM32" s="15"/>
      <c r="QON32" s="15"/>
      <c r="QOO32" s="15"/>
      <c r="QOP32" s="15"/>
      <c r="QOQ32" s="15"/>
      <c r="QOR32" s="15"/>
      <c r="QOS32" s="15"/>
      <c r="QOT32" s="15"/>
      <c r="QOU32" s="15"/>
      <c r="QOV32" s="15"/>
      <c r="QOW32" s="15"/>
      <c r="QOX32" s="15"/>
      <c r="QOY32" s="15"/>
      <c r="QOZ32" s="15"/>
      <c r="QPA32" s="15"/>
      <c r="QPB32" s="15"/>
      <c r="QPC32" s="15"/>
      <c r="QPD32" s="15"/>
      <c r="QPE32" s="15"/>
      <c r="QPF32" s="15"/>
      <c r="QPG32" s="15"/>
      <c r="QPH32" s="15"/>
      <c r="QPI32" s="15"/>
      <c r="QPJ32" s="15"/>
      <c r="QPK32" s="15"/>
      <c r="QPL32" s="15"/>
      <c r="QPM32" s="15"/>
      <c r="QPN32" s="15"/>
      <c r="QPO32" s="15"/>
      <c r="QPP32" s="15"/>
      <c r="QPQ32" s="15"/>
      <c r="QPR32" s="15"/>
      <c r="QPS32" s="15"/>
      <c r="QPT32" s="15"/>
      <c r="QPU32" s="15"/>
      <c r="QPV32" s="15"/>
      <c r="QPW32" s="15"/>
      <c r="QPX32" s="15"/>
      <c r="QPY32" s="15"/>
      <c r="QPZ32" s="15"/>
      <c r="QQA32" s="15"/>
      <c r="QQB32" s="15"/>
      <c r="QQC32" s="15"/>
      <c r="QQD32" s="15"/>
      <c r="QQE32" s="15"/>
      <c r="QQF32" s="15"/>
      <c r="QQG32" s="15"/>
      <c r="QQH32" s="15"/>
      <c r="QQI32" s="15"/>
      <c r="QQJ32" s="15"/>
      <c r="QQK32" s="15"/>
      <c r="QQL32" s="15"/>
      <c r="QQM32" s="15"/>
      <c r="QQN32" s="15"/>
      <c r="QQO32" s="15"/>
      <c r="QQP32" s="15"/>
      <c r="QQQ32" s="15"/>
      <c r="QQR32" s="15"/>
      <c r="QQS32" s="15"/>
      <c r="QQT32" s="15"/>
      <c r="QQU32" s="15"/>
      <c r="QQV32" s="15"/>
      <c r="QQW32" s="15"/>
      <c r="QQX32" s="15"/>
      <c r="QQY32" s="15"/>
      <c r="QQZ32" s="15"/>
      <c r="QRA32" s="15"/>
      <c r="QRB32" s="15"/>
      <c r="QRC32" s="15"/>
      <c r="QRD32" s="15"/>
      <c r="QRE32" s="15"/>
      <c r="QRF32" s="15"/>
      <c r="QRG32" s="15"/>
      <c r="QRH32" s="15"/>
      <c r="QRI32" s="15"/>
      <c r="QRJ32" s="15"/>
      <c r="QRK32" s="15"/>
      <c r="QRL32" s="15"/>
      <c r="QRM32" s="15"/>
      <c r="QRN32" s="15"/>
      <c r="QRO32" s="15"/>
      <c r="QRP32" s="15"/>
      <c r="QRQ32" s="15"/>
      <c r="QRR32" s="15"/>
      <c r="QRS32" s="15"/>
      <c r="QRT32" s="15"/>
      <c r="QRU32" s="15"/>
      <c r="QRV32" s="15"/>
      <c r="QRW32" s="15"/>
      <c r="QRX32" s="15"/>
      <c r="QRY32" s="15"/>
      <c r="QRZ32" s="15"/>
      <c r="QSA32" s="15"/>
      <c r="QSB32" s="15"/>
      <c r="QSC32" s="15"/>
      <c r="QSD32" s="15"/>
      <c r="QSE32" s="15"/>
      <c r="QSF32" s="15"/>
      <c r="QSG32" s="15"/>
      <c r="QSH32" s="15"/>
      <c r="QSI32" s="15"/>
      <c r="QSJ32" s="15"/>
      <c r="QSK32" s="15"/>
      <c r="QSL32" s="15"/>
      <c r="QSM32" s="15"/>
      <c r="QSN32" s="15"/>
      <c r="QSO32" s="15"/>
      <c r="QSP32" s="15"/>
      <c r="QSQ32" s="15"/>
      <c r="QSR32" s="15"/>
      <c r="QSS32" s="15"/>
      <c r="QST32" s="15"/>
      <c r="QSU32" s="15"/>
      <c r="QSV32" s="15"/>
      <c r="QSW32" s="15"/>
      <c r="QSX32" s="15"/>
      <c r="QSY32" s="15"/>
      <c r="QSZ32" s="15"/>
      <c r="QTA32" s="15"/>
      <c r="QTB32" s="15"/>
      <c r="QTC32" s="15"/>
      <c r="QTD32" s="15"/>
      <c r="QTE32" s="15"/>
      <c r="QTF32" s="15"/>
      <c r="QTG32" s="15"/>
      <c r="QTH32" s="15"/>
      <c r="QTI32" s="15"/>
      <c r="QTJ32" s="15"/>
      <c r="QTK32" s="15"/>
      <c r="QTL32" s="15"/>
      <c r="QTM32" s="15"/>
      <c r="QTN32" s="15"/>
      <c r="QTO32" s="15"/>
      <c r="QTP32" s="15"/>
      <c r="QTQ32" s="15"/>
      <c r="QTR32" s="15"/>
      <c r="QTS32" s="15"/>
      <c r="QTT32" s="15"/>
      <c r="QTU32" s="15"/>
      <c r="QTV32" s="15"/>
      <c r="QTW32" s="15"/>
      <c r="QTX32" s="15"/>
      <c r="QTY32" s="15"/>
      <c r="QTZ32" s="15"/>
      <c r="QUA32" s="15"/>
      <c r="QUB32" s="15"/>
      <c r="QUC32" s="15"/>
      <c r="QUD32" s="15"/>
      <c r="QUE32" s="15"/>
      <c r="QUF32" s="15"/>
      <c r="QUG32" s="15"/>
      <c r="QUH32" s="15"/>
      <c r="QUI32" s="15"/>
      <c r="QUJ32" s="15"/>
      <c r="QUK32" s="15"/>
      <c r="QUL32" s="15"/>
      <c r="QUM32" s="15"/>
      <c r="QUN32" s="15"/>
      <c r="QUO32" s="15"/>
      <c r="QUP32" s="15"/>
      <c r="QUQ32" s="15"/>
      <c r="QUR32" s="15"/>
      <c r="QUS32" s="15"/>
      <c r="QUT32" s="15"/>
      <c r="QUU32" s="15"/>
      <c r="QUV32" s="15"/>
      <c r="QUW32" s="15"/>
      <c r="QUX32" s="15"/>
      <c r="QUY32" s="15"/>
      <c r="QUZ32" s="15"/>
      <c r="QVA32" s="15"/>
      <c r="QVB32" s="15"/>
      <c r="QVC32" s="15"/>
      <c r="QVD32" s="15"/>
      <c r="QVE32" s="15"/>
      <c r="QVF32" s="15"/>
      <c r="QVG32" s="15"/>
      <c r="QVH32" s="15"/>
      <c r="QVI32" s="15"/>
      <c r="QVJ32" s="15"/>
      <c r="QVK32" s="15"/>
      <c r="QVL32" s="15"/>
      <c r="QVM32" s="15"/>
      <c r="QVN32" s="15"/>
      <c r="QVO32" s="15"/>
      <c r="QVP32" s="15"/>
      <c r="QVQ32" s="15"/>
      <c r="QVR32" s="15"/>
      <c r="QVS32" s="15"/>
      <c r="QVT32" s="15"/>
      <c r="QVU32" s="15"/>
      <c r="QVV32" s="15"/>
      <c r="QVW32" s="15"/>
      <c r="QVX32" s="15"/>
      <c r="QVY32" s="15"/>
      <c r="QVZ32" s="15"/>
      <c r="QWA32" s="15"/>
      <c r="QWB32" s="15"/>
      <c r="QWC32" s="15"/>
      <c r="QWD32" s="15"/>
      <c r="QWE32" s="15"/>
      <c r="QWF32" s="15"/>
      <c r="QWG32" s="15"/>
      <c r="QWH32" s="15"/>
      <c r="QWI32" s="15"/>
      <c r="QWJ32" s="15"/>
      <c r="QWK32" s="15"/>
      <c r="QWL32" s="15"/>
      <c r="QWM32" s="15"/>
      <c r="QWN32" s="15"/>
      <c r="QWO32" s="15"/>
      <c r="QWP32" s="15"/>
      <c r="QWQ32" s="15"/>
      <c r="QWR32" s="15"/>
      <c r="QWS32" s="15"/>
      <c r="QWT32" s="15"/>
      <c r="QWU32" s="15"/>
      <c r="QWV32" s="15"/>
      <c r="QWW32" s="15"/>
      <c r="QWX32" s="15"/>
      <c r="QWY32" s="15"/>
      <c r="QWZ32" s="15"/>
      <c r="QXA32" s="15"/>
      <c r="QXB32" s="15"/>
      <c r="QXC32" s="15"/>
      <c r="QXD32" s="15"/>
      <c r="QXE32" s="15"/>
      <c r="QXF32" s="15"/>
      <c r="QXG32" s="15"/>
      <c r="QXH32" s="15"/>
      <c r="QXI32" s="15"/>
      <c r="QXJ32" s="15"/>
      <c r="QXK32" s="15"/>
      <c r="QXL32" s="15"/>
      <c r="QXM32" s="15"/>
      <c r="QXN32" s="15"/>
      <c r="QXO32" s="15"/>
      <c r="QXP32" s="15"/>
      <c r="QXQ32" s="15"/>
      <c r="QXR32" s="15"/>
      <c r="QXS32" s="15"/>
      <c r="QXT32" s="15"/>
      <c r="QXU32" s="15"/>
      <c r="QXV32" s="15"/>
      <c r="QXW32" s="15"/>
      <c r="QXX32" s="15"/>
      <c r="QXY32" s="15"/>
      <c r="QXZ32" s="15"/>
      <c r="QYA32" s="15"/>
      <c r="QYB32" s="15"/>
      <c r="QYC32" s="15"/>
      <c r="QYD32" s="15"/>
      <c r="QYE32" s="15"/>
      <c r="QYF32" s="15"/>
      <c r="QYG32" s="15"/>
      <c r="QYH32" s="15"/>
      <c r="QYI32" s="15"/>
      <c r="QYJ32" s="15"/>
      <c r="QYK32" s="15"/>
      <c r="QYL32" s="15"/>
      <c r="QYM32" s="15"/>
      <c r="QYN32" s="15"/>
      <c r="QYO32" s="15"/>
      <c r="QYP32" s="15"/>
      <c r="QYQ32" s="15"/>
      <c r="QYR32" s="15"/>
      <c r="QYS32" s="15"/>
      <c r="QYT32" s="15"/>
      <c r="QYU32" s="15"/>
      <c r="QYV32" s="15"/>
      <c r="QYW32" s="15"/>
      <c r="QYX32" s="15"/>
      <c r="QYY32" s="15"/>
      <c r="QYZ32" s="15"/>
      <c r="QZA32" s="15"/>
      <c r="QZB32" s="15"/>
      <c r="QZC32" s="15"/>
      <c r="QZD32" s="15"/>
      <c r="QZE32" s="15"/>
      <c r="QZF32" s="15"/>
      <c r="QZG32" s="15"/>
      <c r="QZH32" s="15"/>
      <c r="QZI32" s="15"/>
      <c r="QZJ32" s="15"/>
      <c r="QZK32" s="15"/>
      <c r="QZL32" s="15"/>
      <c r="QZM32" s="15"/>
      <c r="QZN32" s="15"/>
      <c r="QZO32" s="15"/>
      <c r="QZP32" s="15"/>
      <c r="QZQ32" s="15"/>
      <c r="QZR32" s="15"/>
      <c r="QZS32" s="15"/>
      <c r="QZT32" s="15"/>
      <c r="QZU32" s="15"/>
      <c r="QZV32" s="15"/>
      <c r="QZW32" s="15"/>
      <c r="QZX32" s="15"/>
      <c r="QZY32" s="15"/>
      <c r="QZZ32" s="15"/>
      <c r="RAA32" s="15"/>
      <c r="RAB32" s="15"/>
      <c r="RAC32" s="15"/>
      <c r="RAD32" s="15"/>
      <c r="RAE32" s="15"/>
      <c r="RAF32" s="15"/>
      <c r="RAG32" s="15"/>
      <c r="RAH32" s="15"/>
      <c r="RAI32" s="15"/>
      <c r="RAJ32" s="15"/>
      <c r="RAK32" s="15"/>
      <c r="RAL32" s="15"/>
      <c r="RAM32" s="15"/>
      <c r="RAN32" s="15"/>
      <c r="RAO32" s="15"/>
      <c r="RAP32" s="15"/>
      <c r="RAQ32" s="15"/>
      <c r="RAR32" s="15"/>
      <c r="RAS32" s="15"/>
      <c r="RAT32" s="15"/>
      <c r="RAU32" s="15"/>
      <c r="RAV32" s="15"/>
      <c r="RAW32" s="15"/>
      <c r="RAX32" s="15"/>
      <c r="RAY32" s="15"/>
      <c r="RAZ32" s="15"/>
      <c r="RBA32" s="15"/>
      <c r="RBB32" s="15"/>
      <c r="RBC32" s="15"/>
      <c r="RBD32" s="15"/>
      <c r="RBE32" s="15"/>
      <c r="RBF32" s="15"/>
      <c r="RBG32" s="15"/>
      <c r="RBH32" s="15"/>
      <c r="RBI32" s="15"/>
      <c r="RBJ32" s="15"/>
      <c r="RBK32" s="15"/>
      <c r="RBL32" s="15"/>
      <c r="RBM32" s="15"/>
      <c r="RBN32" s="15"/>
      <c r="RBO32" s="15"/>
      <c r="RBP32" s="15"/>
      <c r="RBQ32" s="15"/>
      <c r="RBR32" s="15"/>
      <c r="RBS32" s="15"/>
      <c r="RBT32" s="15"/>
      <c r="RBU32" s="15"/>
      <c r="RBV32" s="15"/>
      <c r="RBW32" s="15"/>
      <c r="RBX32" s="15"/>
      <c r="RBY32" s="15"/>
      <c r="RBZ32" s="15"/>
      <c r="RCA32" s="15"/>
      <c r="RCB32" s="15"/>
      <c r="RCC32" s="15"/>
      <c r="RCD32" s="15"/>
      <c r="RCE32" s="15"/>
      <c r="RCF32" s="15"/>
      <c r="RCG32" s="15"/>
      <c r="RCH32" s="15"/>
      <c r="RCI32" s="15"/>
      <c r="RCJ32" s="15"/>
      <c r="RCK32" s="15"/>
      <c r="RCL32" s="15"/>
      <c r="RCM32" s="15"/>
      <c r="RCN32" s="15"/>
      <c r="RCO32" s="15"/>
      <c r="RCP32" s="15"/>
      <c r="RCQ32" s="15"/>
      <c r="RCR32" s="15"/>
      <c r="RCS32" s="15"/>
      <c r="RCT32" s="15"/>
      <c r="RCU32" s="15"/>
      <c r="RCV32" s="15"/>
      <c r="RCW32" s="15"/>
      <c r="RCX32" s="15"/>
      <c r="RCY32" s="15"/>
      <c r="RCZ32" s="15"/>
      <c r="RDA32" s="15"/>
      <c r="RDB32" s="15"/>
      <c r="RDC32" s="15"/>
      <c r="RDD32" s="15"/>
      <c r="RDE32" s="15"/>
      <c r="RDF32" s="15"/>
      <c r="RDG32" s="15"/>
      <c r="RDH32" s="15"/>
      <c r="RDI32" s="15"/>
      <c r="RDJ32" s="15"/>
      <c r="RDK32" s="15"/>
      <c r="RDL32" s="15"/>
      <c r="RDM32" s="15"/>
      <c r="RDN32" s="15"/>
      <c r="RDO32" s="15"/>
      <c r="RDP32" s="15"/>
      <c r="RDQ32" s="15"/>
      <c r="RDR32" s="15"/>
      <c r="RDS32" s="15"/>
      <c r="RDT32" s="15"/>
      <c r="RDU32" s="15"/>
      <c r="RDV32" s="15"/>
      <c r="RDW32" s="15"/>
      <c r="RDX32" s="15"/>
      <c r="RDY32" s="15"/>
      <c r="RDZ32" s="15"/>
      <c r="REA32" s="15"/>
      <c r="REB32" s="15"/>
      <c r="REC32" s="15"/>
      <c r="RED32" s="15"/>
      <c r="REE32" s="15"/>
      <c r="REF32" s="15"/>
      <c r="REG32" s="15"/>
      <c r="REH32" s="15"/>
      <c r="REI32" s="15"/>
      <c r="REJ32" s="15"/>
      <c r="REK32" s="15"/>
      <c r="REL32" s="15"/>
      <c r="REM32" s="15"/>
      <c r="REN32" s="15"/>
      <c r="REO32" s="15"/>
      <c r="REP32" s="15"/>
      <c r="REQ32" s="15"/>
      <c r="RER32" s="15"/>
      <c r="RES32" s="15"/>
      <c r="RET32" s="15"/>
      <c r="REU32" s="15"/>
      <c r="REV32" s="15"/>
      <c r="REW32" s="15"/>
      <c r="REX32" s="15"/>
      <c r="REY32" s="15"/>
      <c r="REZ32" s="15"/>
      <c r="RFA32" s="15"/>
      <c r="RFB32" s="15"/>
      <c r="RFC32" s="15"/>
      <c r="RFD32" s="15"/>
      <c r="RFE32" s="15"/>
      <c r="RFF32" s="15"/>
      <c r="RFG32" s="15"/>
      <c r="RFH32" s="15"/>
      <c r="RFI32" s="15"/>
      <c r="RFJ32" s="15"/>
      <c r="RFK32" s="15"/>
      <c r="RFL32" s="15"/>
      <c r="RFM32" s="15"/>
      <c r="RFN32" s="15"/>
      <c r="RFO32" s="15"/>
      <c r="RFP32" s="15"/>
      <c r="RFQ32" s="15"/>
      <c r="RFR32" s="15"/>
      <c r="RFS32" s="15"/>
      <c r="RFT32" s="15"/>
      <c r="RFU32" s="15"/>
      <c r="RFV32" s="15"/>
      <c r="RFW32" s="15"/>
      <c r="RFX32" s="15"/>
      <c r="RFY32" s="15"/>
      <c r="RFZ32" s="15"/>
      <c r="RGA32" s="15"/>
      <c r="RGB32" s="15"/>
      <c r="RGC32" s="15"/>
      <c r="RGD32" s="15"/>
      <c r="RGE32" s="15"/>
      <c r="RGF32" s="15"/>
      <c r="RGG32" s="15"/>
      <c r="RGH32" s="15"/>
      <c r="RGI32" s="15"/>
      <c r="RGJ32" s="15"/>
      <c r="RGK32" s="15"/>
      <c r="RGL32" s="15"/>
      <c r="RGM32" s="15"/>
      <c r="RGN32" s="15"/>
      <c r="RGO32" s="15"/>
      <c r="RGP32" s="15"/>
      <c r="RGQ32" s="15"/>
      <c r="RGR32" s="15"/>
      <c r="RGS32" s="15"/>
      <c r="RGT32" s="15"/>
      <c r="RGU32" s="15"/>
      <c r="RGV32" s="15"/>
      <c r="RGW32" s="15"/>
      <c r="RGX32" s="15"/>
      <c r="RGY32" s="15"/>
      <c r="RGZ32" s="15"/>
      <c r="RHA32" s="15"/>
      <c r="RHB32" s="15"/>
      <c r="RHC32" s="15"/>
      <c r="RHD32" s="15"/>
      <c r="RHE32" s="15"/>
      <c r="RHF32" s="15"/>
      <c r="RHG32" s="15"/>
      <c r="RHH32" s="15"/>
      <c r="RHI32" s="15"/>
      <c r="RHJ32" s="15"/>
      <c r="RHK32" s="15"/>
      <c r="RHL32" s="15"/>
      <c r="RHM32" s="15"/>
      <c r="RHN32" s="15"/>
      <c r="RHO32" s="15"/>
      <c r="RHP32" s="15"/>
      <c r="RHQ32" s="15"/>
      <c r="RHR32" s="15"/>
      <c r="RHS32" s="15"/>
      <c r="RHT32" s="15"/>
      <c r="RHU32" s="15"/>
      <c r="RHV32" s="15"/>
      <c r="RHW32" s="15"/>
      <c r="RHX32" s="15"/>
      <c r="RHY32" s="15"/>
      <c r="RHZ32" s="15"/>
      <c r="RIA32" s="15"/>
      <c r="RIB32" s="15"/>
      <c r="RIC32" s="15"/>
      <c r="RID32" s="15"/>
      <c r="RIE32" s="15"/>
      <c r="RIF32" s="15"/>
      <c r="RIG32" s="15"/>
      <c r="RIH32" s="15"/>
      <c r="RII32" s="15"/>
      <c r="RIJ32" s="15"/>
      <c r="RIK32" s="15"/>
      <c r="RIL32" s="15"/>
      <c r="RIM32" s="15"/>
      <c r="RIN32" s="15"/>
      <c r="RIO32" s="15"/>
      <c r="RIP32" s="15"/>
      <c r="RIQ32" s="15"/>
      <c r="RIR32" s="15"/>
      <c r="RIS32" s="15"/>
      <c r="RIT32" s="15"/>
      <c r="RIU32" s="15"/>
      <c r="RIV32" s="15"/>
      <c r="RIW32" s="15"/>
      <c r="RIX32" s="15"/>
      <c r="RIY32" s="15"/>
      <c r="RIZ32" s="15"/>
      <c r="RJA32" s="15"/>
      <c r="RJB32" s="15"/>
      <c r="RJC32" s="15"/>
      <c r="RJD32" s="15"/>
      <c r="RJE32" s="15"/>
      <c r="RJF32" s="15"/>
      <c r="RJG32" s="15"/>
      <c r="RJH32" s="15"/>
      <c r="RJI32" s="15"/>
      <c r="RJJ32" s="15"/>
      <c r="RJK32" s="15"/>
      <c r="RJL32" s="15"/>
      <c r="RJM32" s="15"/>
      <c r="RJN32" s="15"/>
      <c r="RJO32" s="15"/>
      <c r="RJP32" s="15"/>
      <c r="RJQ32" s="15"/>
      <c r="RJR32" s="15"/>
      <c r="RJS32" s="15"/>
      <c r="RJT32" s="15"/>
      <c r="RJU32" s="15"/>
      <c r="RJV32" s="15"/>
      <c r="RJW32" s="15"/>
      <c r="RJX32" s="15"/>
      <c r="RJY32" s="15"/>
      <c r="RJZ32" s="15"/>
      <c r="RKA32" s="15"/>
      <c r="RKB32" s="15"/>
      <c r="RKC32" s="15"/>
      <c r="RKD32" s="15"/>
      <c r="RKE32" s="15"/>
      <c r="RKF32" s="15"/>
      <c r="RKG32" s="15"/>
      <c r="RKH32" s="15"/>
      <c r="RKI32" s="15"/>
      <c r="RKJ32" s="15"/>
      <c r="RKK32" s="15"/>
      <c r="RKL32" s="15"/>
      <c r="RKM32" s="15"/>
      <c r="RKN32" s="15"/>
      <c r="RKO32" s="15"/>
      <c r="RKP32" s="15"/>
      <c r="RKQ32" s="15"/>
      <c r="RKR32" s="15"/>
      <c r="RKS32" s="15"/>
      <c r="RKT32" s="15"/>
      <c r="RKU32" s="15"/>
      <c r="RKV32" s="15"/>
      <c r="RKW32" s="15"/>
      <c r="RKX32" s="15"/>
      <c r="RKY32" s="15"/>
      <c r="RKZ32" s="15"/>
      <c r="RLA32" s="15"/>
      <c r="RLB32" s="15"/>
      <c r="RLC32" s="15"/>
      <c r="RLD32" s="15"/>
      <c r="RLE32" s="15"/>
      <c r="RLF32" s="15"/>
      <c r="RLG32" s="15"/>
      <c r="RLH32" s="15"/>
      <c r="RLI32" s="15"/>
      <c r="RLJ32" s="15"/>
      <c r="RLK32" s="15"/>
      <c r="RLL32" s="15"/>
      <c r="RLM32" s="15"/>
      <c r="RLN32" s="15"/>
      <c r="RLO32" s="15"/>
      <c r="RLP32" s="15"/>
      <c r="RLQ32" s="15"/>
      <c r="RLR32" s="15"/>
      <c r="RLS32" s="15"/>
      <c r="RLT32" s="15"/>
      <c r="RLU32" s="15"/>
      <c r="RLV32" s="15"/>
      <c r="RLW32" s="15"/>
      <c r="RLX32" s="15"/>
      <c r="RLY32" s="15"/>
      <c r="RLZ32" s="15"/>
      <c r="RMA32" s="15"/>
      <c r="RMB32" s="15"/>
      <c r="RMC32" s="15"/>
      <c r="RMD32" s="15"/>
      <c r="RME32" s="15"/>
      <c r="RMF32" s="15"/>
      <c r="RMG32" s="15"/>
      <c r="RMH32" s="15"/>
      <c r="RMI32" s="15"/>
      <c r="RMJ32" s="15"/>
      <c r="RMK32" s="15"/>
      <c r="RML32" s="15"/>
      <c r="RMM32" s="15"/>
      <c r="RMN32" s="15"/>
      <c r="RMO32" s="15"/>
      <c r="RMP32" s="15"/>
      <c r="RMQ32" s="15"/>
      <c r="RMR32" s="15"/>
      <c r="RMS32" s="15"/>
      <c r="RMT32" s="15"/>
      <c r="RMU32" s="15"/>
      <c r="RMV32" s="15"/>
      <c r="RMW32" s="15"/>
      <c r="RMX32" s="15"/>
      <c r="RMY32" s="15"/>
      <c r="RMZ32" s="15"/>
      <c r="RNA32" s="15"/>
      <c r="RNB32" s="15"/>
      <c r="RNC32" s="15"/>
      <c r="RND32" s="15"/>
      <c r="RNE32" s="15"/>
      <c r="RNF32" s="15"/>
      <c r="RNG32" s="15"/>
      <c r="RNH32" s="15"/>
      <c r="RNI32" s="15"/>
      <c r="RNJ32" s="15"/>
      <c r="RNK32" s="15"/>
      <c r="RNL32" s="15"/>
      <c r="RNM32" s="15"/>
      <c r="RNN32" s="15"/>
      <c r="RNO32" s="15"/>
      <c r="RNP32" s="15"/>
      <c r="RNQ32" s="15"/>
      <c r="RNR32" s="15"/>
      <c r="RNS32" s="15"/>
      <c r="RNT32" s="15"/>
      <c r="RNU32" s="15"/>
      <c r="RNV32" s="15"/>
      <c r="RNW32" s="15"/>
      <c r="RNX32" s="15"/>
      <c r="RNY32" s="15"/>
      <c r="RNZ32" s="15"/>
      <c r="ROA32" s="15"/>
      <c r="ROB32" s="15"/>
      <c r="ROC32" s="15"/>
      <c r="ROD32" s="15"/>
      <c r="ROE32" s="15"/>
      <c r="ROF32" s="15"/>
      <c r="ROG32" s="15"/>
      <c r="ROH32" s="15"/>
      <c r="ROI32" s="15"/>
      <c r="ROJ32" s="15"/>
      <c r="ROK32" s="15"/>
      <c r="ROL32" s="15"/>
      <c r="ROM32" s="15"/>
      <c r="RON32" s="15"/>
      <c r="ROO32" s="15"/>
      <c r="ROP32" s="15"/>
      <c r="ROQ32" s="15"/>
      <c r="ROR32" s="15"/>
      <c r="ROS32" s="15"/>
      <c r="ROT32" s="15"/>
      <c r="ROU32" s="15"/>
      <c r="ROV32" s="15"/>
      <c r="ROW32" s="15"/>
      <c r="ROX32" s="15"/>
      <c r="ROY32" s="15"/>
      <c r="ROZ32" s="15"/>
      <c r="RPA32" s="15"/>
      <c r="RPB32" s="15"/>
      <c r="RPC32" s="15"/>
      <c r="RPD32" s="15"/>
      <c r="RPE32" s="15"/>
      <c r="RPF32" s="15"/>
      <c r="RPG32" s="15"/>
      <c r="RPH32" s="15"/>
      <c r="RPI32" s="15"/>
      <c r="RPJ32" s="15"/>
      <c r="RPK32" s="15"/>
      <c r="RPL32" s="15"/>
      <c r="RPM32" s="15"/>
      <c r="RPN32" s="15"/>
      <c r="RPO32" s="15"/>
      <c r="RPP32" s="15"/>
      <c r="RPQ32" s="15"/>
      <c r="RPR32" s="15"/>
      <c r="RPS32" s="15"/>
      <c r="RPT32" s="15"/>
      <c r="RPU32" s="15"/>
      <c r="RPV32" s="15"/>
      <c r="RPW32" s="15"/>
      <c r="RPX32" s="15"/>
      <c r="RPY32" s="15"/>
      <c r="RPZ32" s="15"/>
      <c r="RQA32" s="15"/>
      <c r="RQB32" s="15"/>
      <c r="RQC32" s="15"/>
      <c r="RQD32" s="15"/>
      <c r="RQE32" s="15"/>
      <c r="RQF32" s="15"/>
      <c r="RQG32" s="15"/>
      <c r="RQH32" s="15"/>
      <c r="RQI32" s="15"/>
      <c r="RQJ32" s="15"/>
      <c r="RQK32" s="15"/>
      <c r="RQL32" s="15"/>
      <c r="RQM32" s="15"/>
      <c r="RQN32" s="15"/>
      <c r="RQO32" s="15"/>
      <c r="RQP32" s="15"/>
      <c r="RQQ32" s="15"/>
      <c r="RQR32" s="15"/>
      <c r="RQS32" s="15"/>
      <c r="RQT32" s="15"/>
      <c r="RQU32" s="15"/>
      <c r="RQV32" s="15"/>
      <c r="RQW32" s="15"/>
      <c r="RQX32" s="15"/>
      <c r="RQY32" s="15"/>
      <c r="RQZ32" s="15"/>
      <c r="RRA32" s="15"/>
      <c r="RRB32" s="15"/>
      <c r="RRC32" s="15"/>
      <c r="RRD32" s="15"/>
      <c r="RRE32" s="15"/>
      <c r="RRF32" s="15"/>
      <c r="RRG32" s="15"/>
      <c r="RRH32" s="15"/>
      <c r="RRI32" s="15"/>
      <c r="RRJ32" s="15"/>
      <c r="RRK32" s="15"/>
      <c r="RRL32" s="15"/>
      <c r="RRM32" s="15"/>
      <c r="RRN32" s="15"/>
      <c r="RRO32" s="15"/>
      <c r="RRP32" s="15"/>
      <c r="RRQ32" s="15"/>
      <c r="RRR32" s="15"/>
      <c r="RRS32" s="15"/>
      <c r="RRT32" s="15"/>
      <c r="RRU32" s="15"/>
      <c r="RRV32" s="15"/>
      <c r="RRW32" s="15"/>
      <c r="RRX32" s="15"/>
      <c r="RRY32" s="15"/>
      <c r="RRZ32" s="15"/>
      <c r="RSA32" s="15"/>
      <c r="RSB32" s="15"/>
      <c r="RSC32" s="15"/>
      <c r="RSD32" s="15"/>
      <c r="RSE32" s="15"/>
      <c r="RSF32" s="15"/>
      <c r="RSG32" s="15"/>
      <c r="RSH32" s="15"/>
      <c r="RSI32" s="15"/>
      <c r="RSJ32" s="15"/>
      <c r="RSK32" s="15"/>
      <c r="RSL32" s="15"/>
      <c r="RSM32" s="15"/>
      <c r="RSN32" s="15"/>
      <c r="RSO32" s="15"/>
      <c r="RSP32" s="15"/>
      <c r="RSQ32" s="15"/>
      <c r="RSR32" s="15"/>
      <c r="RSS32" s="15"/>
      <c r="RST32" s="15"/>
      <c r="RSU32" s="15"/>
      <c r="RSV32" s="15"/>
      <c r="RSW32" s="15"/>
      <c r="RSX32" s="15"/>
      <c r="RSY32" s="15"/>
      <c r="RSZ32" s="15"/>
      <c r="RTA32" s="15"/>
      <c r="RTB32" s="15"/>
      <c r="RTC32" s="15"/>
      <c r="RTD32" s="15"/>
      <c r="RTE32" s="15"/>
      <c r="RTF32" s="15"/>
      <c r="RTG32" s="15"/>
      <c r="RTH32" s="15"/>
      <c r="RTI32" s="15"/>
      <c r="RTJ32" s="15"/>
      <c r="RTK32" s="15"/>
      <c r="RTL32" s="15"/>
      <c r="RTM32" s="15"/>
      <c r="RTN32" s="15"/>
      <c r="RTO32" s="15"/>
      <c r="RTP32" s="15"/>
      <c r="RTQ32" s="15"/>
      <c r="RTR32" s="15"/>
      <c r="RTS32" s="15"/>
      <c r="RTT32" s="15"/>
      <c r="RTU32" s="15"/>
      <c r="RTV32" s="15"/>
      <c r="RTW32" s="15"/>
      <c r="RTX32" s="15"/>
      <c r="RTY32" s="15"/>
      <c r="RTZ32" s="15"/>
      <c r="RUA32" s="15"/>
      <c r="RUB32" s="15"/>
      <c r="RUC32" s="15"/>
      <c r="RUD32" s="15"/>
      <c r="RUE32" s="15"/>
      <c r="RUF32" s="15"/>
      <c r="RUG32" s="15"/>
      <c r="RUH32" s="15"/>
      <c r="RUI32" s="15"/>
      <c r="RUJ32" s="15"/>
      <c r="RUK32" s="15"/>
      <c r="RUL32" s="15"/>
      <c r="RUM32" s="15"/>
      <c r="RUN32" s="15"/>
      <c r="RUO32" s="15"/>
      <c r="RUP32" s="15"/>
      <c r="RUQ32" s="15"/>
      <c r="RUR32" s="15"/>
      <c r="RUS32" s="15"/>
      <c r="RUT32" s="15"/>
      <c r="RUU32" s="15"/>
      <c r="RUV32" s="15"/>
      <c r="RUW32" s="15"/>
      <c r="RUX32" s="15"/>
      <c r="RUY32" s="15"/>
      <c r="RUZ32" s="15"/>
      <c r="RVA32" s="15"/>
      <c r="RVB32" s="15"/>
      <c r="RVC32" s="15"/>
      <c r="RVD32" s="15"/>
      <c r="RVE32" s="15"/>
      <c r="RVF32" s="15"/>
      <c r="RVG32" s="15"/>
      <c r="RVH32" s="15"/>
      <c r="RVI32" s="15"/>
      <c r="RVJ32" s="15"/>
      <c r="RVK32" s="15"/>
      <c r="RVL32" s="15"/>
      <c r="RVM32" s="15"/>
      <c r="RVN32" s="15"/>
      <c r="RVO32" s="15"/>
      <c r="RVP32" s="15"/>
      <c r="RVQ32" s="15"/>
      <c r="RVR32" s="15"/>
      <c r="RVS32" s="15"/>
      <c r="RVT32" s="15"/>
      <c r="RVU32" s="15"/>
      <c r="RVV32" s="15"/>
      <c r="RVW32" s="15"/>
      <c r="RVX32" s="15"/>
      <c r="RVY32" s="15"/>
      <c r="RVZ32" s="15"/>
      <c r="RWA32" s="15"/>
      <c r="RWB32" s="15"/>
      <c r="RWC32" s="15"/>
      <c r="RWD32" s="15"/>
      <c r="RWE32" s="15"/>
      <c r="RWF32" s="15"/>
      <c r="RWG32" s="15"/>
      <c r="RWH32" s="15"/>
      <c r="RWI32" s="15"/>
      <c r="RWJ32" s="15"/>
      <c r="RWK32" s="15"/>
      <c r="RWL32" s="15"/>
      <c r="RWM32" s="15"/>
      <c r="RWN32" s="15"/>
      <c r="RWO32" s="15"/>
      <c r="RWP32" s="15"/>
      <c r="RWQ32" s="15"/>
      <c r="RWR32" s="15"/>
      <c r="RWS32" s="15"/>
      <c r="RWT32" s="15"/>
      <c r="RWU32" s="15"/>
      <c r="RWV32" s="15"/>
      <c r="RWW32" s="15"/>
      <c r="RWX32" s="15"/>
      <c r="RWY32" s="15"/>
      <c r="RWZ32" s="15"/>
      <c r="RXA32" s="15"/>
      <c r="RXB32" s="15"/>
      <c r="RXC32" s="15"/>
      <c r="RXD32" s="15"/>
      <c r="RXE32" s="15"/>
      <c r="RXF32" s="15"/>
      <c r="RXG32" s="15"/>
      <c r="RXH32" s="15"/>
      <c r="RXI32" s="15"/>
      <c r="RXJ32" s="15"/>
      <c r="RXK32" s="15"/>
      <c r="RXL32" s="15"/>
      <c r="RXM32" s="15"/>
      <c r="RXN32" s="15"/>
      <c r="RXO32" s="15"/>
      <c r="RXP32" s="15"/>
      <c r="RXQ32" s="15"/>
      <c r="RXR32" s="15"/>
      <c r="RXS32" s="15"/>
      <c r="RXT32" s="15"/>
      <c r="RXU32" s="15"/>
      <c r="RXV32" s="15"/>
      <c r="RXW32" s="15"/>
      <c r="RXX32" s="15"/>
      <c r="RXY32" s="15"/>
      <c r="RXZ32" s="15"/>
      <c r="RYA32" s="15"/>
      <c r="RYB32" s="15"/>
      <c r="RYC32" s="15"/>
      <c r="RYD32" s="15"/>
      <c r="RYE32" s="15"/>
      <c r="RYF32" s="15"/>
      <c r="RYG32" s="15"/>
      <c r="RYH32" s="15"/>
      <c r="RYI32" s="15"/>
      <c r="RYJ32" s="15"/>
      <c r="RYK32" s="15"/>
      <c r="RYL32" s="15"/>
      <c r="RYM32" s="15"/>
      <c r="RYN32" s="15"/>
      <c r="RYO32" s="15"/>
      <c r="RYP32" s="15"/>
      <c r="RYQ32" s="15"/>
      <c r="RYR32" s="15"/>
      <c r="RYS32" s="15"/>
      <c r="RYT32" s="15"/>
      <c r="RYU32" s="15"/>
      <c r="RYV32" s="15"/>
      <c r="RYW32" s="15"/>
      <c r="RYX32" s="15"/>
      <c r="RYY32" s="15"/>
      <c r="RYZ32" s="15"/>
      <c r="RZA32" s="15"/>
      <c r="RZB32" s="15"/>
      <c r="RZC32" s="15"/>
      <c r="RZD32" s="15"/>
      <c r="RZE32" s="15"/>
      <c r="RZF32" s="15"/>
      <c r="RZG32" s="15"/>
      <c r="RZH32" s="15"/>
      <c r="RZI32" s="15"/>
      <c r="RZJ32" s="15"/>
      <c r="RZK32" s="15"/>
      <c r="RZL32" s="15"/>
      <c r="RZM32" s="15"/>
      <c r="RZN32" s="15"/>
      <c r="RZO32" s="15"/>
      <c r="RZP32" s="15"/>
      <c r="RZQ32" s="15"/>
      <c r="RZR32" s="15"/>
      <c r="RZS32" s="15"/>
      <c r="RZT32" s="15"/>
      <c r="RZU32" s="15"/>
      <c r="RZV32" s="15"/>
      <c r="RZW32" s="15"/>
      <c r="RZX32" s="15"/>
      <c r="RZY32" s="15"/>
      <c r="RZZ32" s="15"/>
      <c r="SAA32" s="15"/>
      <c r="SAB32" s="15"/>
      <c r="SAC32" s="15"/>
      <c r="SAD32" s="15"/>
      <c r="SAE32" s="15"/>
      <c r="SAF32" s="15"/>
      <c r="SAG32" s="15"/>
      <c r="SAH32" s="15"/>
      <c r="SAI32" s="15"/>
      <c r="SAJ32" s="15"/>
      <c r="SAK32" s="15"/>
      <c r="SAL32" s="15"/>
      <c r="SAM32" s="15"/>
      <c r="SAN32" s="15"/>
      <c r="SAO32" s="15"/>
      <c r="SAP32" s="15"/>
      <c r="SAQ32" s="15"/>
      <c r="SAR32" s="15"/>
      <c r="SAS32" s="15"/>
      <c r="SAT32" s="15"/>
      <c r="SAU32" s="15"/>
      <c r="SAV32" s="15"/>
      <c r="SAW32" s="15"/>
      <c r="SAX32" s="15"/>
      <c r="SAY32" s="15"/>
      <c r="SAZ32" s="15"/>
      <c r="SBA32" s="15"/>
      <c r="SBB32" s="15"/>
      <c r="SBC32" s="15"/>
      <c r="SBD32" s="15"/>
      <c r="SBE32" s="15"/>
      <c r="SBF32" s="15"/>
      <c r="SBG32" s="15"/>
      <c r="SBH32" s="15"/>
      <c r="SBI32" s="15"/>
      <c r="SBJ32" s="15"/>
      <c r="SBK32" s="15"/>
      <c r="SBL32" s="15"/>
      <c r="SBM32" s="15"/>
      <c r="SBN32" s="15"/>
      <c r="SBO32" s="15"/>
      <c r="SBP32" s="15"/>
      <c r="SBQ32" s="15"/>
      <c r="SBR32" s="15"/>
      <c r="SBS32" s="15"/>
      <c r="SBT32" s="15"/>
      <c r="SBU32" s="15"/>
      <c r="SBV32" s="15"/>
      <c r="SBW32" s="15"/>
      <c r="SBX32" s="15"/>
      <c r="SBY32" s="15"/>
      <c r="SBZ32" s="15"/>
      <c r="SCA32" s="15"/>
      <c r="SCB32" s="15"/>
      <c r="SCC32" s="15"/>
      <c r="SCD32" s="15"/>
      <c r="SCE32" s="15"/>
      <c r="SCF32" s="15"/>
      <c r="SCG32" s="15"/>
      <c r="SCH32" s="15"/>
      <c r="SCI32" s="15"/>
      <c r="SCJ32" s="15"/>
      <c r="SCK32" s="15"/>
      <c r="SCL32" s="15"/>
      <c r="SCM32" s="15"/>
      <c r="SCN32" s="15"/>
      <c r="SCO32" s="15"/>
      <c r="SCP32" s="15"/>
      <c r="SCQ32" s="15"/>
      <c r="SCR32" s="15"/>
      <c r="SCS32" s="15"/>
      <c r="SCT32" s="15"/>
      <c r="SCU32" s="15"/>
      <c r="SCV32" s="15"/>
      <c r="SCW32" s="15"/>
      <c r="SCX32" s="15"/>
      <c r="SCY32" s="15"/>
      <c r="SCZ32" s="15"/>
      <c r="SDA32" s="15"/>
      <c r="SDB32" s="15"/>
      <c r="SDC32" s="15"/>
      <c r="SDD32" s="15"/>
      <c r="SDE32" s="15"/>
      <c r="SDF32" s="15"/>
      <c r="SDG32" s="15"/>
      <c r="SDH32" s="15"/>
      <c r="SDI32" s="15"/>
      <c r="SDJ32" s="15"/>
      <c r="SDK32" s="15"/>
      <c r="SDL32" s="15"/>
      <c r="SDM32" s="15"/>
      <c r="SDN32" s="15"/>
      <c r="SDO32" s="15"/>
      <c r="SDP32" s="15"/>
      <c r="SDQ32" s="15"/>
      <c r="SDR32" s="15"/>
      <c r="SDS32" s="15"/>
      <c r="SDT32" s="15"/>
      <c r="SDU32" s="15"/>
      <c r="SDV32" s="15"/>
      <c r="SDW32" s="15"/>
      <c r="SDX32" s="15"/>
      <c r="SDY32" s="15"/>
      <c r="SDZ32" s="15"/>
      <c r="SEA32" s="15"/>
      <c r="SEB32" s="15"/>
      <c r="SEC32" s="15"/>
      <c r="SED32" s="15"/>
      <c r="SEE32" s="15"/>
      <c r="SEF32" s="15"/>
      <c r="SEG32" s="15"/>
      <c r="SEH32" s="15"/>
      <c r="SEI32" s="15"/>
      <c r="SEJ32" s="15"/>
      <c r="SEK32" s="15"/>
      <c r="SEL32" s="15"/>
      <c r="SEM32" s="15"/>
      <c r="SEN32" s="15"/>
      <c r="SEO32" s="15"/>
      <c r="SEP32" s="15"/>
      <c r="SEQ32" s="15"/>
      <c r="SER32" s="15"/>
      <c r="SES32" s="15"/>
      <c r="SET32" s="15"/>
      <c r="SEU32" s="15"/>
      <c r="SEV32" s="15"/>
      <c r="SEW32" s="15"/>
      <c r="SEX32" s="15"/>
      <c r="SEY32" s="15"/>
      <c r="SEZ32" s="15"/>
      <c r="SFA32" s="15"/>
      <c r="SFB32" s="15"/>
      <c r="SFC32" s="15"/>
      <c r="SFD32" s="15"/>
      <c r="SFE32" s="15"/>
      <c r="SFF32" s="15"/>
      <c r="SFG32" s="15"/>
      <c r="SFH32" s="15"/>
      <c r="SFI32" s="15"/>
      <c r="SFJ32" s="15"/>
      <c r="SFK32" s="15"/>
      <c r="SFL32" s="15"/>
      <c r="SFM32" s="15"/>
      <c r="SFN32" s="15"/>
      <c r="SFO32" s="15"/>
      <c r="SFP32" s="15"/>
      <c r="SFQ32" s="15"/>
      <c r="SFR32" s="15"/>
      <c r="SFS32" s="15"/>
      <c r="SFT32" s="15"/>
      <c r="SFU32" s="15"/>
      <c r="SFV32" s="15"/>
      <c r="SFW32" s="15"/>
      <c r="SFX32" s="15"/>
      <c r="SFY32" s="15"/>
      <c r="SFZ32" s="15"/>
      <c r="SGA32" s="15"/>
      <c r="SGB32" s="15"/>
      <c r="SGC32" s="15"/>
      <c r="SGD32" s="15"/>
      <c r="SGE32" s="15"/>
      <c r="SGF32" s="15"/>
      <c r="SGG32" s="15"/>
      <c r="SGH32" s="15"/>
      <c r="SGI32" s="15"/>
      <c r="SGJ32" s="15"/>
      <c r="SGK32" s="15"/>
      <c r="SGL32" s="15"/>
      <c r="SGM32" s="15"/>
      <c r="SGN32" s="15"/>
      <c r="SGO32" s="15"/>
      <c r="SGP32" s="15"/>
      <c r="SGQ32" s="15"/>
      <c r="SGR32" s="15"/>
      <c r="SGS32" s="15"/>
      <c r="SGT32" s="15"/>
      <c r="SGU32" s="15"/>
      <c r="SGV32" s="15"/>
      <c r="SGW32" s="15"/>
      <c r="SGX32" s="15"/>
      <c r="SGY32" s="15"/>
      <c r="SGZ32" s="15"/>
      <c r="SHA32" s="15"/>
      <c r="SHB32" s="15"/>
      <c r="SHC32" s="15"/>
      <c r="SHD32" s="15"/>
      <c r="SHE32" s="15"/>
      <c r="SHF32" s="15"/>
      <c r="SHG32" s="15"/>
      <c r="SHH32" s="15"/>
      <c r="SHI32" s="15"/>
      <c r="SHJ32" s="15"/>
      <c r="SHK32" s="15"/>
      <c r="SHL32" s="15"/>
      <c r="SHM32" s="15"/>
      <c r="SHN32" s="15"/>
      <c r="SHO32" s="15"/>
      <c r="SHP32" s="15"/>
      <c r="SHQ32" s="15"/>
      <c r="SHR32" s="15"/>
      <c r="SHS32" s="15"/>
      <c r="SHT32" s="15"/>
      <c r="SHU32" s="15"/>
      <c r="SHV32" s="15"/>
      <c r="SHW32" s="15"/>
      <c r="SHX32" s="15"/>
      <c r="SHY32" s="15"/>
      <c r="SHZ32" s="15"/>
      <c r="SIA32" s="15"/>
      <c r="SIB32" s="15"/>
      <c r="SIC32" s="15"/>
      <c r="SID32" s="15"/>
      <c r="SIE32" s="15"/>
      <c r="SIF32" s="15"/>
      <c r="SIG32" s="15"/>
      <c r="SIH32" s="15"/>
      <c r="SII32" s="15"/>
      <c r="SIJ32" s="15"/>
      <c r="SIK32" s="15"/>
      <c r="SIL32" s="15"/>
      <c r="SIM32" s="15"/>
      <c r="SIN32" s="15"/>
      <c r="SIO32" s="15"/>
      <c r="SIP32" s="15"/>
      <c r="SIQ32" s="15"/>
      <c r="SIR32" s="15"/>
      <c r="SIS32" s="15"/>
      <c r="SIT32" s="15"/>
      <c r="SIU32" s="15"/>
      <c r="SIV32" s="15"/>
      <c r="SIW32" s="15"/>
      <c r="SIX32" s="15"/>
      <c r="SIY32" s="15"/>
      <c r="SIZ32" s="15"/>
      <c r="SJA32" s="15"/>
      <c r="SJB32" s="15"/>
      <c r="SJC32" s="15"/>
      <c r="SJD32" s="15"/>
      <c r="SJE32" s="15"/>
      <c r="SJF32" s="15"/>
      <c r="SJG32" s="15"/>
      <c r="SJH32" s="15"/>
      <c r="SJI32" s="15"/>
      <c r="SJJ32" s="15"/>
      <c r="SJK32" s="15"/>
      <c r="SJL32" s="15"/>
      <c r="SJM32" s="15"/>
      <c r="SJN32" s="15"/>
      <c r="SJO32" s="15"/>
      <c r="SJP32" s="15"/>
      <c r="SJQ32" s="15"/>
      <c r="SJR32" s="15"/>
      <c r="SJS32" s="15"/>
      <c r="SJT32" s="15"/>
      <c r="SJU32" s="15"/>
      <c r="SJV32" s="15"/>
      <c r="SJW32" s="15"/>
      <c r="SJX32" s="15"/>
      <c r="SJY32" s="15"/>
      <c r="SJZ32" s="15"/>
      <c r="SKA32" s="15"/>
      <c r="SKB32" s="15"/>
      <c r="SKC32" s="15"/>
      <c r="SKD32" s="15"/>
      <c r="SKE32" s="15"/>
      <c r="SKF32" s="15"/>
      <c r="SKG32" s="15"/>
      <c r="SKH32" s="15"/>
      <c r="SKI32" s="15"/>
      <c r="SKJ32" s="15"/>
      <c r="SKK32" s="15"/>
      <c r="SKL32" s="15"/>
      <c r="SKM32" s="15"/>
      <c r="SKN32" s="15"/>
      <c r="SKO32" s="15"/>
      <c r="SKP32" s="15"/>
      <c r="SKQ32" s="15"/>
      <c r="SKR32" s="15"/>
      <c r="SKS32" s="15"/>
      <c r="SKT32" s="15"/>
      <c r="SKU32" s="15"/>
      <c r="SKV32" s="15"/>
      <c r="SKW32" s="15"/>
      <c r="SKX32" s="15"/>
      <c r="SKY32" s="15"/>
      <c r="SKZ32" s="15"/>
      <c r="SLA32" s="15"/>
      <c r="SLB32" s="15"/>
      <c r="SLC32" s="15"/>
      <c r="SLD32" s="15"/>
      <c r="SLE32" s="15"/>
      <c r="SLF32" s="15"/>
      <c r="SLG32" s="15"/>
      <c r="SLH32" s="15"/>
      <c r="SLI32" s="15"/>
      <c r="SLJ32" s="15"/>
      <c r="SLK32" s="15"/>
      <c r="SLL32" s="15"/>
      <c r="SLM32" s="15"/>
      <c r="SLN32" s="15"/>
      <c r="SLO32" s="15"/>
      <c r="SLP32" s="15"/>
      <c r="SLQ32" s="15"/>
      <c r="SLR32" s="15"/>
      <c r="SLS32" s="15"/>
      <c r="SLT32" s="15"/>
      <c r="SLU32" s="15"/>
      <c r="SLV32" s="15"/>
      <c r="SLW32" s="15"/>
      <c r="SLX32" s="15"/>
      <c r="SLY32" s="15"/>
      <c r="SLZ32" s="15"/>
      <c r="SMA32" s="15"/>
      <c r="SMB32" s="15"/>
      <c r="SMC32" s="15"/>
      <c r="SMD32" s="15"/>
      <c r="SME32" s="15"/>
      <c r="SMF32" s="15"/>
      <c r="SMG32" s="15"/>
      <c r="SMH32" s="15"/>
      <c r="SMI32" s="15"/>
      <c r="SMJ32" s="15"/>
      <c r="SMK32" s="15"/>
      <c r="SML32" s="15"/>
      <c r="SMM32" s="15"/>
      <c r="SMN32" s="15"/>
      <c r="SMO32" s="15"/>
      <c r="SMP32" s="15"/>
      <c r="SMQ32" s="15"/>
      <c r="SMR32" s="15"/>
      <c r="SMS32" s="15"/>
      <c r="SMT32" s="15"/>
      <c r="SMU32" s="15"/>
      <c r="SMV32" s="15"/>
      <c r="SMW32" s="15"/>
      <c r="SMX32" s="15"/>
      <c r="SMY32" s="15"/>
      <c r="SMZ32" s="15"/>
      <c r="SNA32" s="15"/>
      <c r="SNB32" s="15"/>
      <c r="SNC32" s="15"/>
      <c r="SND32" s="15"/>
      <c r="SNE32" s="15"/>
      <c r="SNF32" s="15"/>
      <c r="SNG32" s="15"/>
      <c r="SNH32" s="15"/>
      <c r="SNI32" s="15"/>
      <c r="SNJ32" s="15"/>
      <c r="SNK32" s="15"/>
      <c r="SNL32" s="15"/>
      <c r="SNM32" s="15"/>
      <c r="SNN32" s="15"/>
      <c r="SNO32" s="15"/>
      <c r="SNP32" s="15"/>
      <c r="SNQ32" s="15"/>
      <c r="SNR32" s="15"/>
      <c r="SNS32" s="15"/>
      <c r="SNT32" s="15"/>
      <c r="SNU32" s="15"/>
      <c r="SNV32" s="15"/>
      <c r="SNW32" s="15"/>
      <c r="SNX32" s="15"/>
      <c r="SNY32" s="15"/>
      <c r="SNZ32" s="15"/>
      <c r="SOA32" s="15"/>
      <c r="SOB32" s="15"/>
      <c r="SOC32" s="15"/>
      <c r="SOD32" s="15"/>
      <c r="SOE32" s="15"/>
      <c r="SOF32" s="15"/>
      <c r="SOG32" s="15"/>
      <c r="SOH32" s="15"/>
      <c r="SOI32" s="15"/>
      <c r="SOJ32" s="15"/>
      <c r="SOK32" s="15"/>
      <c r="SOL32" s="15"/>
      <c r="SOM32" s="15"/>
      <c r="SON32" s="15"/>
      <c r="SOO32" s="15"/>
      <c r="SOP32" s="15"/>
      <c r="SOQ32" s="15"/>
      <c r="SOR32" s="15"/>
      <c r="SOS32" s="15"/>
      <c r="SOT32" s="15"/>
      <c r="SOU32" s="15"/>
      <c r="SOV32" s="15"/>
      <c r="SOW32" s="15"/>
      <c r="SOX32" s="15"/>
      <c r="SOY32" s="15"/>
      <c r="SOZ32" s="15"/>
      <c r="SPA32" s="15"/>
      <c r="SPB32" s="15"/>
      <c r="SPC32" s="15"/>
      <c r="SPD32" s="15"/>
      <c r="SPE32" s="15"/>
      <c r="SPF32" s="15"/>
      <c r="SPG32" s="15"/>
      <c r="SPH32" s="15"/>
      <c r="SPI32" s="15"/>
      <c r="SPJ32" s="15"/>
      <c r="SPK32" s="15"/>
      <c r="SPL32" s="15"/>
      <c r="SPM32" s="15"/>
      <c r="SPN32" s="15"/>
      <c r="SPO32" s="15"/>
      <c r="SPP32" s="15"/>
      <c r="SPQ32" s="15"/>
      <c r="SPR32" s="15"/>
      <c r="SPS32" s="15"/>
      <c r="SPT32" s="15"/>
      <c r="SPU32" s="15"/>
      <c r="SPV32" s="15"/>
      <c r="SPW32" s="15"/>
      <c r="SPX32" s="15"/>
      <c r="SPY32" s="15"/>
      <c r="SPZ32" s="15"/>
      <c r="SQA32" s="15"/>
      <c r="SQB32" s="15"/>
      <c r="SQC32" s="15"/>
      <c r="SQD32" s="15"/>
      <c r="SQE32" s="15"/>
      <c r="SQF32" s="15"/>
      <c r="SQG32" s="15"/>
      <c r="SQH32" s="15"/>
      <c r="SQI32" s="15"/>
      <c r="SQJ32" s="15"/>
      <c r="SQK32" s="15"/>
      <c r="SQL32" s="15"/>
      <c r="SQM32" s="15"/>
      <c r="SQN32" s="15"/>
      <c r="SQO32" s="15"/>
      <c r="SQP32" s="15"/>
      <c r="SQQ32" s="15"/>
      <c r="SQR32" s="15"/>
      <c r="SQS32" s="15"/>
      <c r="SQT32" s="15"/>
      <c r="SQU32" s="15"/>
      <c r="SQV32" s="15"/>
      <c r="SQW32" s="15"/>
      <c r="SQX32" s="15"/>
      <c r="SQY32" s="15"/>
      <c r="SQZ32" s="15"/>
      <c r="SRA32" s="15"/>
      <c r="SRB32" s="15"/>
      <c r="SRC32" s="15"/>
      <c r="SRD32" s="15"/>
      <c r="SRE32" s="15"/>
      <c r="SRF32" s="15"/>
      <c r="SRG32" s="15"/>
      <c r="SRH32" s="15"/>
      <c r="SRI32" s="15"/>
      <c r="SRJ32" s="15"/>
      <c r="SRK32" s="15"/>
      <c r="SRL32" s="15"/>
      <c r="SRM32" s="15"/>
      <c r="SRN32" s="15"/>
      <c r="SRO32" s="15"/>
      <c r="SRP32" s="15"/>
      <c r="SRQ32" s="15"/>
      <c r="SRR32" s="15"/>
      <c r="SRS32" s="15"/>
      <c r="SRT32" s="15"/>
      <c r="SRU32" s="15"/>
      <c r="SRV32" s="15"/>
      <c r="SRW32" s="15"/>
      <c r="SRX32" s="15"/>
      <c r="SRY32" s="15"/>
      <c r="SRZ32" s="15"/>
      <c r="SSA32" s="15"/>
      <c r="SSB32" s="15"/>
      <c r="SSC32" s="15"/>
      <c r="SSD32" s="15"/>
      <c r="SSE32" s="15"/>
      <c r="SSF32" s="15"/>
      <c r="SSG32" s="15"/>
      <c r="SSH32" s="15"/>
      <c r="SSI32" s="15"/>
      <c r="SSJ32" s="15"/>
      <c r="SSK32" s="15"/>
      <c r="SSL32" s="15"/>
      <c r="SSM32" s="15"/>
      <c r="SSN32" s="15"/>
      <c r="SSO32" s="15"/>
      <c r="SSP32" s="15"/>
      <c r="SSQ32" s="15"/>
      <c r="SSR32" s="15"/>
      <c r="SSS32" s="15"/>
      <c r="SST32" s="15"/>
      <c r="SSU32" s="15"/>
      <c r="SSV32" s="15"/>
      <c r="SSW32" s="15"/>
      <c r="SSX32" s="15"/>
      <c r="SSY32" s="15"/>
      <c r="SSZ32" s="15"/>
      <c r="STA32" s="15"/>
      <c r="STB32" s="15"/>
      <c r="STC32" s="15"/>
      <c r="STD32" s="15"/>
      <c r="STE32" s="15"/>
      <c r="STF32" s="15"/>
      <c r="STG32" s="15"/>
      <c r="STH32" s="15"/>
      <c r="STI32" s="15"/>
      <c r="STJ32" s="15"/>
      <c r="STK32" s="15"/>
      <c r="STL32" s="15"/>
      <c r="STM32" s="15"/>
      <c r="STN32" s="15"/>
      <c r="STO32" s="15"/>
      <c r="STP32" s="15"/>
      <c r="STQ32" s="15"/>
      <c r="STR32" s="15"/>
      <c r="STS32" s="15"/>
      <c r="STT32" s="15"/>
      <c r="STU32" s="15"/>
      <c r="STV32" s="15"/>
      <c r="STW32" s="15"/>
      <c r="STX32" s="15"/>
      <c r="STY32" s="15"/>
      <c r="STZ32" s="15"/>
      <c r="SUA32" s="15"/>
      <c r="SUB32" s="15"/>
      <c r="SUC32" s="15"/>
      <c r="SUD32" s="15"/>
      <c r="SUE32" s="15"/>
      <c r="SUF32" s="15"/>
      <c r="SUG32" s="15"/>
      <c r="SUH32" s="15"/>
      <c r="SUI32" s="15"/>
      <c r="SUJ32" s="15"/>
      <c r="SUK32" s="15"/>
      <c r="SUL32" s="15"/>
      <c r="SUM32" s="15"/>
      <c r="SUN32" s="15"/>
      <c r="SUO32" s="15"/>
      <c r="SUP32" s="15"/>
      <c r="SUQ32" s="15"/>
      <c r="SUR32" s="15"/>
      <c r="SUS32" s="15"/>
      <c r="SUT32" s="15"/>
      <c r="SUU32" s="15"/>
      <c r="SUV32" s="15"/>
      <c r="SUW32" s="15"/>
      <c r="SUX32" s="15"/>
      <c r="SUY32" s="15"/>
      <c r="SUZ32" s="15"/>
      <c r="SVA32" s="15"/>
      <c r="SVB32" s="15"/>
      <c r="SVC32" s="15"/>
      <c r="SVD32" s="15"/>
      <c r="SVE32" s="15"/>
      <c r="SVF32" s="15"/>
      <c r="SVG32" s="15"/>
      <c r="SVH32" s="15"/>
      <c r="SVI32" s="15"/>
      <c r="SVJ32" s="15"/>
      <c r="SVK32" s="15"/>
      <c r="SVL32" s="15"/>
      <c r="SVM32" s="15"/>
      <c r="SVN32" s="15"/>
      <c r="SVO32" s="15"/>
      <c r="SVP32" s="15"/>
      <c r="SVQ32" s="15"/>
      <c r="SVR32" s="15"/>
      <c r="SVS32" s="15"/>
      <c r="SVT32" s="15"/>
      <c r="SVU32" s="15"/>
      <c r="SVV32" s="15"/>
      <c r="SVW32" s="15"/>
      <c r="SVX32" s="15"/>
      <c r="SVY32" s="15"/>
      <c r="SVZ32" s="15"/>
      <c r="SWA32" s="15"/>
      <c r="SWB32" s="15"/>
      <c r="SWC32" s="15"/>
      <c r="SWD32" s="15"/>
      <c r="SWE32" s="15"/>
      <c r="SWF32" s="15"/>
      <c r="SWG32" s="15"/>
      <c r="SWH32" s="15"/>
      <c r="SWI32" s="15"/>
      <c r="SWJ32" s="15"/>
      <c r="SWK32" s="15"/>
      <c r="SWL32" s="15"/>
      <c r="SWM32" s="15"/>
      <c r="SWN32" s="15"/>
      <c r="SWO32" s="15"/>
      <c r="SWP32" s="15"/>
      <c r="SWQ32" s="15"/>
      <c r="SWR32" s="15"/>
      <c r="SWS32" s="15"/>
      <c r="SWT32" s="15"/>
      <c r="SWU32" s="15"/>
      <c r="SWV32" s="15"/>
      <c r="SWW32" s="15"/>
      <c r="SWX32" s="15"/>
      <c r="SWY32" s="15"/>
      <c r="SWZ32" s="15"/>
      <c r="SXA32" s="15"/>
      <c r="SXB32" s="15"/>
      <c r="SXC32" s="15"/>
      <c r="SXD32" s="15"/>
      <c r="SXE32" s="15"/>
      <c r="SXF32" s="15"/>
      <c r="SXG32" s="15"/>
      <c r="SXH32" s="15"/>
      <c r="SXI32" s="15"/>
      <c r="SXJ32" s="15"/>
      <c r="SXK32" s="15"/>
      <c r="SXL32" s="15"/>
      <c r="SXM32" s="15"/>
      <c r="SXN32" s="15"/>
      <c r="SXO32" s="15"/>
      <c r="SXP32" s="15"/>
      <c r="SXQ32" s="15"/>
      <c r="SXR32" s="15"/>
      <c r="SXS32" s="15"/>
      <c r="SXT32" s="15"/>
      <c r="SXU32" s="15"/>
      <c r="SXV32" s="15"/>
      <c r="SXW32" s="15"/>
      <c r="SXX32" s="15"/>
      <c r="SXY32" s="15"/>
      <c r="SXZ32" s="15"/>
      <c r="SYA32" s="15"/>
      <c r="SYB32" s="15"/>
      <c r="SYC32" s="15"/>
      <c r="SYD32" s="15"/>
      <c r="SYE32" s="15"/>
      <c r="SYF32" s="15"/>
      <c r="SYG32" s="15"/>
      <c r="SYH32" s="15"/>
      <c r="SYI32" s="15"/>
      <c r="SYJ32" s="15"/>
      <c r="SYK32" s="15"/>
      <c r="SYL32" s="15"/>
      <c r="SYM32" s="15"/>
      <c r="SYN32" s="15"/>
      <c r="SYO32" s="15"/>
      <c r="SYP32" s="15"/>
      <c r="SYQ32" s="15"/>
      <c r="SYR32" s="15"/>
      <c r="SYS32" s="15"/>
      <c r="SYT32" s="15"/>
      <c r="SYU32" s="15"/>
      <c r="SYV32" s="15"/>
      <c r="SYW32" s="15"/>
      <c r="SYX32" s="15"/>
      <c r="SYY32" s="15"/>
      <c r="SYZ32" s="15"/>
      <c r="SZA32" s="15"/>
      <c r="SZB32" s="15"/>
      <c r="SZC32" s="15"/>
      <c r="SZD32" s="15"/>
      <c r="SZE32" s="15"/>
      <c r="SZF32" s="15"/>
      <c r="SZG32" s="15"/>
      <c r="SZH32" s="15"/>
      <c r="SZI32" s="15"/>
      <c r="SZJ32" s="15"/>
      <c r="SZK32" s="15"/>
      <c r="SZL32" s="15"/>
      <c r="SZM32" s="15"/>
      <c r="SZN32" s="15"/>
      <c r="SZO32" s="15"/>
      <c r="SZP32" s="15"/>
      <c r="SZQ32" s="15"/>
      <c r="SZR32" s="15"/>
      <c r="SZS32" s="15"/>
      <c r="SZT32" s="15"/>
      <c r="SZU32" s="15"/>
      <c r="SZV32" s="15"/>
      <c r="SZW32" s="15"/>
      <c r="SZX32" s="15"/>
      <c r="SZY32" s="15"/>
      <c r="SZZ32" s="15"/>
      <c r="TAA32" s="15"/>
      <c r="TAB32" s="15"/>
      <c r="TAC32" s="15"/>
      <c r="TAD32" s="15"/>
      <c r="TAE32" s="15"/>
      <c r="TAF32" s="15"/>
      <c r="TAG32" s="15"/>
      <c r="TAH32" s="15"/>
      <c r="TAI32" s="15"/>
      <c r="TAJ32" s="15"/>
      <c r="TAK32" s="15"/>
      <c r="TAL32" s="15"/>
      <c r="TAM32" s="15"/>
      <c r="TAN32" s="15"/>
      <c r="TAO32" s="15"/>
      <c r="TAP32" s="15"/>
      <c r="TAQ32" s="15"/>
      <c r="TAR32" s="15"/>
      <c r="TAS32" s="15"/>
      <c r="TAT32" s="15"/>
      <c r="TAU32" s="15"/>
      <c r="TAV32" s="15"/>
      <c r="TAW32" s="15"/>
      <c r="TAX32" s="15"/>
      <c r="TAY32" s="15"/>
      <c r="TAZ32" s="15"/>
      <c r="TBA32" s="15"/>
      <c r="TBB32" s="15"/>
      <c r="TBC32" s="15"/>
      <c r="TBD32" s="15"/>
      <c r="TBE32" s="15"/>
      <c r="TBF32" s="15"/>
      <c r="TBG32" s="15"/>
      <c r="TBH32" s="15"/>
      <c r="TBI32" s="15"/>
      <c r="TBJ32" s="15"/>
      <c r="TBK32" s="15"/>
      <c r="TBL32" s="15"/>
      <c r="TBM32" s="15"/>
      <c r="TBN32" s="15"/>
      <c r="TBO32" s="15"/>
      <c r="TBP32" s="15"/>
      <c r="TBQ32" s="15"/>
      <c r="TBR32" s="15"/>
      <c r="TBS32" s="15"/>
      <c r="TBT32" s="15"/>
      <c r="TBU32" s="15"/>
      <c r="TBV32" s="15"/>
      <c r="TBW32" s="15"/>
      <c r="TBX32" s="15"/>
      <c r="TBY32" s="15"/>
      <c r="TBZ32" s="15"/>
      <c r="TCA32" s="15"/>
      <c r="TCB32" s="15"/>
      <c r="TCC32" s="15"/>
      <c r="TCD32" s="15"/>
      <c r="TCE32" s="15"/>
      <c r="TCF32" s="15"/>
      <c r="TCG32" s="15"/>
      <c r="TCH32" s="15"/>
      <c r="TCI32" s="15"/>
      <c r="TCJ32" s="15"/>
      <c r="TCK32" s="15"/>
      <c r="TCL32" s="15"/>
      <c r="TCM32" s="15"/>
      <c r="TCN32" s="15"/>
      <c r="TCO32" s="15"/>
      <c r="TCP32" s="15"/>
      <c r="TCQ32" s="15"/>
      <c r="TCR32" s="15"/>
      <c r="TCS32" s="15"/>
      <c r="TCT32" s="15"/>
      <c r="TCU32" s="15"/>
      <c r="TCV32" s="15"/>
      <c r="TCW32" s="15"/>
      <c r="TCX32" s="15"/>
      <c r="TCY32" s="15"/>
      <c r="TCZ32" s="15"/>
      <c r="TDA32" s="15"/>
      <c r="TDB32" s="15"/>
      <c r="TDC32" s="15"/>
      <c r="TDD32" s="15"/>
      <c r="TDE32" s="15"/>
      <c r="TDF32" s="15"/>
      <c r="TDG32" s="15"/>
      <c r="TDH32" s="15"/>
      <c r="TDI32" s="15"/>
      <c r="TDJ32" s="15"/>
      <c r="TDK32" s="15"/>
      <c r="TDL32" s="15"/>
      <c r="TDM32" s="15"/>
      <c r="TDN32" s="15"/>
      <c r="TDO32" s="15"/>
      <c r="TDP32" s="15"/>
      <c r="TDQ32" s="15"/>
      <c r="TDR32" s="15"/>
      <c r="TDS32" s="15"/>
      <c r="TDT32" s="15"/>
      <c r="TDU32" s="15"/>
      <c r="TDV32" s="15"/>
      <c r="TDW32" s="15"/>
      <c r="TDX32" s="15"/>
      <c r="TDY32" s="15"/>
      <c r="TDZ32" s="15"/>
      <c r="TEA32" s="15"/>
      <c r="TEB32" s="15"/>
      <c r="TEC32" s="15"/>
      <c r="TED32" s="15"/>
      <c r="TEE32" s="15"/>
      <c r="TEF32" s="15"/>
      <c r="TEG32" s="15"/>
      <c r="TEH32" s="15"/>
      <c r="TEI32" s="15"/>
      <c r="TEJ32" s="15"/>
      <c r="TEK32" s="15"/>
      <c r="TEL32" s="15"/>
      <c r="TEM32" s="15"/>
      <c r="TEN32" s="15"/>
      <c r="TEO32" s="15"/>
      <c r="TEP32" s="15"/>
      <c r="TEQ32" s="15"/>
      <c r="TER32" s="15"/>
      <c r="TES32" s="15"/>
      <c r="TET32" s="15"/>
      <c r="TEU32" s="15"/>
      <c r="TEV32" s="15"/>
      <c r="TEW32" s="15"/>
      <c r="TEX32" s="15"/>
      <c r="TEY32" s="15"/>
      <c r="TEZ32" s="15"/>
      <c r="TFA32" s="15"/>
      <c r="TFB32" s="15"/>
      <c r="TFC32" s="15"/>
      <c r="TFD32" s="15"/>
      <c r="TFE32" s="15"/>
      <c r="TFF32" s="15"/>
      <c r="TFG32" s="15"/>
      <c r="TFH32" s="15"/>
      <c r="TFI32" s="15"/>
      <c r="TFJ32" s="15"/>
      <c r="TFK32" s="15"/>
      <c r="TFL32" s="15"/>
      <c r="TFM32" s="15"/>
      <c r="TFN32" s="15"/>
      <c r="TFO32" s="15"/>
      <c r="TFP32" s="15"/>
      <c r="TFQ32" s="15"/>
      <c r="TFR32" s="15"/>
      <c r="TFS32" s="15"/>
      <c r="TFT32" s="15"/>
      <c r="TFU32" s="15"/>
      <c r="TFV32" s="15"/>
      <c r="TFW32" s="15"/>
      <c r="TFX32" s="15"/>
      <c r="TFY32" s="15"/>
      <c r="TFZ32" s="15"/>
      <c r="TGA32" s="15"/>
      <c r="TGB32" s="15"/>
      <c r="TGC32" s="15"/>
      <c r="TGD32" s="15"/>
      <c r="TGE32" s="15"/>
      <c r="TGF32" s="15"/>
      <c r="TGG32" s="15"/>
      <c r="TGH32" s="15"/>
      <c r="TGI32" s="15"/>
      <c r="TGJ32" s="15"/>
      <c r="TGK32" s="15"/>
      <c r="TGL32" s="15"/>
      <c r="TGM32" s="15"/>
      <c r="TGN32" s="15"/>
      <c r="TGO32" s="15"/>
      <c r="TGP32" s="15"/>
      <c r="TGQ32" s="15"/>
      <c r="TGR32" s="15"/>
      <c r="TGS32" s="15"/>
      <c r="TGT32" s="15"/>
      <c r="TGU32" s="15"/>
      <c r="TGV32" s="15"/>
      <c r="TGW32" s="15"/>
      <c r="TGX32" s="15"/>
      <c r="TGY32" s="15"/>
      <c r="TGZ32" s="15"/>
      <c r="THA32" s="15"/>
      <c r="THB32" s="15"/>
      <c r="THC32" s="15"/>
      <c r="THD32" s="15"/>
      <c r="THE32" s="15"/>
      <c r="THF32" s="15"/>
      <c r="THG32" s="15"/>
      <c r="THH32" s="15"/>
      <c r="THI32" s="15"/>
      <c r="THJ32" s="15"/>
      <c r="THK32" s="15"/>
      <c r="THL32" s="15"/>
      <c r="THM32" s="15"/>
      <c r="THN32" s="15"/>
      <c r="THO32" s="15"/>
      <c r="THP32" s="15"/>
      <c r="THQ32" s="15"/>
      <c r="THR32" s="15"/>
      <c r="THS32" s="15"/>
      <c r="THT32" s="15"/>
      <c r="THU32" s="15"/>
      <c r="THV32" s="15"/>
      <c r="THW32" s="15"/>
      <c r="THX32" s="15"/>
      <c r="THY32" s="15"/>
      <c r="THZ32" s="15"/>
      <c r="TIA32" s="15"/>
      <c r="TIB32" s="15"/>
      <c r="TIC32" s="15"/>
      <c r="TID32" s="15"/>
      <c r="TIE32" s="15"/>
      <c r="TIF32" s="15"/>
      <c r="TIG32" s="15"/>
      <c r="TIH32" s="15"/>
      <c r="TII32" s="15"/>
      <c r="TIJ32" s="15"/>
      <c r="TIK32" s="15"/>
      <c r="TIL32" s="15"/>
      <c r="TIM32" s="15"/>
      <c r="TIN32" s="15"/>
      <c r="TIO32" s="15"/>
      <c r="TIP32" s="15"/>
      <c r="TIQ32" s="15"/>
      <c r="TIR32" s="15"/>
      <c r="TIS32" s="15"/>
      <c r="TIT32" s="15"/>
      <c r="TIU32" s="15"/>
      <c r="TIV32" s="15"/>
      <c r="TIW32" s="15"/>
      <c r="TIX32" s="15"/>
      <c r="TIY32" s="15"/>
      <c r="TIZ32" s="15"/>
      <c r="TJA32" s="15"/>
      <c r="TJB32" s="15"/>
      <c r="TJC32" s="15"/>
      <c r="TJD32" s="15"/>
      <c r="TJE32" s="15"/>
      <c r="TJF32" s="15"/>
      <c r="TJG32" s="15"/>
      <c r="TJH32" s="15"/>
      <c r="TJI32" s="15"/>
      <c r="TJJ32" s="15"/>
      <c r="TJK32" s="15"/>
      <c r="TJL32" s="15"/>
      <c r="TJM32" s="15"/>
      <c r="TJN32" s="15"/>
      <c r="TJO32" s="15"/>
      <c r="TJP32" s="15"/>
      <c r="TJQ32" s="15"/>
      <c r="TJR32" s="15"/>
      <c r="TJS32" s="15"/>
      <c r="TJT32" s="15"/>
      <c r="TJU32" s="15"/>
      <c r="TJV32" s="15"/>
      <c r="TJW32" s="15"/>
      <c r="TJX32" s="15"/>
      <c r="TJY32" s="15"/>
      <c r="TJZ32" s="15"/>
      <c r="TKA32" s="15"/>
      <c r="TKB32" s="15"/>
      <c r="TKC32" s="15"/>
      <c r="TKD32" s="15"/>
      <c r="TKE32" s="15"/>
      <c r="TKF32" s="15"/>
      <c r="TKG32" s="15"/>
      <c r="TKH32" s="15"/>
      <c r="TKI32" s="15"/>
      <c r="TKJ32" s="15"/>
      <c r="TKK32" s="15"/>
      <c r="TKL32" s="15"/>
      <c r="TKM32" s="15"/>
      <c r="TKN32" s="15"/>
      <c r="TKO32" s="15"/>
      <c r="TKP32" s="15"/>
      <c r="TKQ32" s="15"/>
      <c r="TKR32" s="15"/>
      <c r="TKS32" s="15"/>
      <c r="TKT32" s="15"/>
      <c r="TKU32" s="15"/>
      <c r="TKV32" s="15"/>
      <c r="TKW32" s="15"/>
      <c r="TKX32" s="15"/>
      <c r="TKY32" s="15"/>
      <c r="TKZ32" s="15"/>
      <c r="TLA32" s="15"/>
      <c r="TLB32" s="15"/>
      <c r="TLC32" s="15"/>
      <c r="TLD32" s="15"/>
      <c r="TLE32" s="15"/>
      <c r="TLF32" s="15"/>
      <c r="TLG32" s="15"/>
      <c r="TLH32" s="15"/>
      <c r="TLI32" s="15"/>
      <c r="TLJ32" s="15"/>
      <c r="TLK32" s="15"/>
      <c r="TLL32" s="15"/>
      <c r="TLM32" s="15"/>
      <c r="TLN32" s="15"/>
      <c r="TLO32" s="15"/>
      <c r="TLP32" s="15"/>
      <c r="TLQ32" s="15"/>
      <c r="TLR32" s="15"/>
      <c r="TLS32" s="15"/>
      <c r="TLT32" s="15"/>
      <c r="TLU32" s="15"/>
      <c r="TLV32" s="15"/>
      <c r="TLW32" s="15"/>
      <c r="TLX32" s="15"/>
      <c r="TLY32" s="15"/>
      <c r="TLZ32" s="15"/>
      <c r="TMA32" s="15"/>
      <c r="TMB32" s="15"/>
      <c r="TMC32" s="15"/>
      <c r="TMD32" s="15"/>
      <c r="TME32" s="15"/>
      <c r="TMF32" s="15"/>
      <c r="TMG32" s="15"/>
      <c r="TMH32" s="15"/>
      <c r="TMI32" s="15"/>
      <c r="TMJ32" s="15"/>
      <c r="TMK32" s="15"/>
      <c r="TML32" s="15"/>
      <c r="TMM32" s="15"/>
      <c r="TMN32" s="15"/>
      <c r="TMO32" s="15"/>
      <c r="TMP32" s="15"/>
      <c r="TMQ32" s="15"/>
      <c r="TMR32" s="15"/>
      <c r="TMS32" s="15"/>
      <c r="TMT32" s="15"/>
      <c r="TMU32" s="15"/>
      <c r="TMV32" s="15"/>
      <c r="TMW32" s="15"/>
      <c r="TMX32" s="15"/>
      <c r="TMY32" s="15"/>
      <c r="TMZ32" s="15"/>
      <c r="TNA32" s="15"/>
      <c r="TNB32" s="15"/>
      <c r="TNC32" s="15"/>
      <c r="TND32" s="15"/>
      <c r="TNE32" s="15"/>
      <c r="TNF32" s="15"/>
      <c r="TNG32" s="15"/>
      <c r="TNH32" s="15"/>
      <c r="TNI32" s="15"/>
      <c r="TNJ32" s="15"/>
      <c r="TNK32" s="15"/>
      <c r="TNL32" s="15"/>
      <c r="TNM32" s="15"/>
      <c r="TNN32" s="15"/>
      <c r="TNO32" s="15"/>
      <c r="TNP32" s="15"/>
      <c r="TNQ32" s="15"/>
      <c r="TNR32" s="15"/>
      <c r="TNS32" s="15"/>
      <c r="TNT32" s="15"/>
      <c r="TNU32" s="15"/>
      <c r="TNV32" s="15"/>
      <c r="TNW32" s="15"/>
      <c r="TNX32" s="15"/>
      <c r="TNY32" s="15"/>
      <c r="TNZ32" s="15"/>
      <c r="TOA32" s="15"/>
      <c r="TOB32" s="15"/>
      <c r="TOC32" s="15"/>
      <c r="TOD32" s="15"/>
      <c r="TOE32" s="15"/>
      <c r="TOF32" s="15"/>
      <c r="TOG32" s="15"/>
      <c r="TOH32" s="15"/>
      <c r="TOI32" s="15"/>
      <c r="TOJ32" s="15"/>
      <c r="TOK32" s="15"/>
      <c r="TOL32" s="15"/>
      <c r="TOM32" s="15"/>
      <c r="TON32" s="15"/>
      <c r="TOO32" s="15"/>
      <c r="TOP32" s="15"/>
      <c r="TOQ32" s="15"/>
      <c r="TOR32" s="15"/>
      <c r="TOS32" s="15"/>
      <c r="TOT32" s="15"/>
      <c r="TOU32" s="15"/>
      <c r="TOV32" s="15"/>
      <c r="TOW32" s="15"/>
      <c r="TOX32" s="15"/>
      <c r="TOY32" s="15"/>
      <c r="TOZ32" s="15"/>
      <c r="TPA32" s="15"/>
      <c r="TPB32" s="15"/>
      <c r="TPC32" s="15"/>
      <c r="TPD32" s="15"/>
      <c r="TPE32" s="15"/>
      <c r="TPF32" s="15"/>
      <c r="TPG32" s="15"/>
      <c r="TPH32" s="15"/>
      <c r="TPI32" s="15"/>
      <c r="TPJ32" s="15"/>
      <c r="TPK32" s="15"/>
      <c r="TPL32" s="15"/>
      <c r="TPM32" s="15"/>
      <c r="TPN32" s="15"/>
      <c r="TPO32" s="15"/>
      <c r="TPP32" s="15"/>
      <c r="TPQ32" s="15"/>
      <c r="TPR32" s="15"/>
      <c r="TPS32" s="15"/>
      <c r="TPT32" s="15"/>
      <c r="TPU32" s="15"/>
      <c r="TPV32" s="15"/>
      <c r="TPW32" s="15"/>
      <c r="TPX32" s="15"/>
      <c r="TPY32" s="15"/>
      <c r="TPZ32" s="15"/>
      <c r="TQA32" s="15"/>
      <c r="TQB32" s="15"/>
      <c r="TQC32" s="15"/>
      <c r="TQD32" s="15"/>
      <c r="TQE32" s="15"/>
      <c r="TQF32" s="15"/>
      <c r="TQG32" s="15"/>
      <c r="TQH32" s="15"/>
      <c r="TQI32" s="15"/>
      <c r="TQJ32" s="15"/>
      <c r="TQK32" s="15"/>
      <c r="TQL32" s="15"/>
      <c r="TQM32" s="15"/>
      <c r="TQN32" s="15"/>
      <c r="TQO32" s="15"/>
      <c r="TQP32" s="15"/>
      <c r="TQQ32" s="15"/>
      <c r="TQR32" s="15"/>
      <c r="TQS32" s="15"/>
      <c r="TQT32" s="15"/>
      <c r="TQU32" s="15"/>
      <c r="TQV32" s="15"/>
      <c r="TQW32" s="15"/>
      <c r="TQX32" s="15"/>
      <c r="TQY32" s="15"/>
      <c r="TQZ32" s="15"/>
      <c r="TRA32" s="15"/>
      <c r="TRB32" s="15"/>
      <c r="TRC32" s="15"/>
      <c r="TRD32" s="15"/>
      <c r="TRE32" s="15"/>
      <c r="TRF32" s="15"/>
      <c r="TRG32" s="15"/>
      <c r="TRH32" s="15"/>
      <c r="TRI32" s="15"/>
      <c r="TRJ32" s="15"/>
      <c r="TRK32" s="15"/>
      <c r="TRL32" s="15"/>
      <c r="TRM32" s="15"/>
      <c r="TRN32" s="15"/>
      <c r="TRO32" s="15"/>
      <c r="TRP32" s="15"/>
      <c r="TRQ32" s="15"/>
      <c r="TRR32" s="15"/>
      <c r="TRS32" s="15"/>
      <c r="TRT32" s="15"/>
      <c r="TRU32" s="15"/>
      <c r="TRV32" s="15"/>
      <c r="TRW32" s="15"/>
      <c r="TRX32" s="15"/>
      <c r="TRY32" s="15"/>
      <c r="TRZ32" s="15"/>
      <c r="TSA32" s="15"/>
      <c r="TSB32" s="15"/>
      <c r="TSC32" s="15"/>
      <c r="TSD32" s="15"/>
      <c r="TSE32" s="15"/>
      <c r="TSF32" s="15"/>
      <c r="TSG32" s="15"/>
      <c r="TSH32" s="15"/>
      <c r="TSI32" s="15"/>
      <c r="TSJ32" s="15"/>
      <c r="TSK32" s="15"/>
      <c r="TSL32" s="15"/>
      <c r="TSM32" s="15"/>
      <c r="TSN32" s="15"/>
      <c r="TSO32" s="15"/>
      <c r="TSP32" s="15"/>
      <c r="TSQ32" s="15"/>
      <c r="TSR32" s="15"/>
      <c r="TSS32" s="15"/>
      <c r="TST32" s="15"/>
      <c r="TSU32" s="15"/>
      <c r="TSV32" s="15"/>
      <c r="TSW32" s="15"/>
      <c r="TSX32" s="15"/>
      <c r="TSY32" s="15"/>
      <c r="TSZ32" s="15"/>
      <c r="TTA32" s="15"/>
      <c r="TTB32" s="15"/>
      <c r="TTC32" s="15"/>
      <c r="TTD32" s="15"/>
      <c r="TTE32" s="15"/>
      <c r="TTF32" s="15"/>
      <c r="TTG32" s="15"/>
      <c r="TTH32" s="15"/>
      <c r="TTI32" s="15"/>
      <c r="TTJ32" s="15"/>
      <c r="TTK32" s="15"/>
      <c r="TTL32" s="15"/>
      <c r="TTM32" s="15"/>
      <c r="TTN32" s="15"/>
      <c r="TTO32" s="15"/>
      <c r="TTP32" s="15"/>
      <c r="TTQ32" s="15"/>
      <c r="TTR32" s="15"/>
      <c r="TTS32" s="15"/>
      <c r="TTT32" s="15"/>
      <c r="TTU32" s="15"/>
      <c r="TTV32" s="15"/>
      <c r="TTW32" s="15"/>
      <c r="TTX32" s="15"/>
      <c r="TTY32" s="15"/>
      <c r="TTZ32" s="15"/>
      <c r="TUA32" s="15"/>
      <c r="TUB32" s="15"/>
      <c r="TUC32" s="15"/>
      <c r="TUD32" s="15"/>
      <c r="TUE32" s="15"/>
      <c r="TUF32" s="15"/>
      <c r="TUG32" s="15"/>
      <c r="TUH32" s="15"/>
      <c r="TUI32" s="15"/>
      <c r="TUJ32" s="15"/>
      <c r="TUK32" s="15"/>
      <c r="TUL32" s="15"/>
      <c r="TUM32" s="15"/>
      <c r="TUN32" s="15"/>
      <c r="TUO32" s="15"/>
      <c r="TUP32" s="15"/>
      <c r="TUQ32" s="15"/>
      <c r="TUR32" s="15"/>
      <c r="TUS32" s="15"/>
      <c r="TUT32" s="15"/>
      <c r="TUU32" s="15"/>
      <c r="TUV32" s="15"/>
      <c r="TUW32" s="15"/>
      <c r="TUX32" s="15"/>
      <c r="TUY32" s="15"/>
      <c r="TUZ32" s="15"/>
      <c r="TVA32" s="15"/>
      <c r="TVB32" s="15"/>
      <c r="TVC32" s="15"/>
      <c r="TVD32" s="15"/>
      <c r="TVE32" s="15"/>
      <c r="TVF32" s="15"/>
      <c r="TVG32" s="15"/>
      <c r="TVH32" s="15"/>
      <c r="TVI32" s="15"/>
      <c r="TVJ32" s="15"/>
      <c r="TVK32" s="15"/>
      <c r="TVL32" s="15"/>
      <c r="TVM32" s="15"/>
      <c r="TVN32" s="15"/>
      <c r="TVO32" s="15"/>
      <c r="TVP32" s="15"/>
      <c r="TVQ32" s="15"/>
      <c r="TVR32" s="15"/>
      <c r="TVS32" s="15"/>
      <c r="TVT32" s="15"/>
      <c r="TVU32" s="15"/>
      <c r="TVV32" s="15"/>
      <c r="TVW32" s="15"/>
      <c r="TVX32" s="15"/>
      <c r="TVY32" s="15"/>
      <c r="TVZ32" s="15"/>
      <c r="TWA32" s="15"/>
      <c r="TWB32" s="15"/>
      <c r="TWC32" s="15"/>
      <c r="TWD32" s="15"/>
      <c r="TWE32" s="15"/>
      <c r="TWF32" s="15"/>
      <c r="TWG32" s="15"/>
      <c r="TWH32" s="15"/>
      <c r="TWI32" s="15"/>
      <c r="TWJ32" s="15"/>
      <c r="TWK32" s="15"/>
      <c r="TWL32" s="15"/>
      <c r="TWM32" s="15"/>
      <c r="TWN32" s="15"/>
      <c r="TWO32" s="15"/>
      <c r="TWP32" s="15"/>
      <c r="TWQ32" s="15"/>
      <c r="TWR32" s="15"/>
      <c r="TWS32" s="15"/>
      <c r="TWT32" s="15"/>
      <c r="TWU32" s="15"/>
      <c r="TWV32" s="15"/>
      <c r="TWW32" s="15"/>
      <c r="TWX32" s="15"/>
      <c r="TWY32" s="15"/>
      <c r="TWZ32" s="15"/>
      <c r="TXA32" s="15"/>
      <c r="TXB32" s="15"/>
      <c r="TXC32" s="15"/>
      <c r="TXD32" s="15"/>
      <c r="TXE32" s="15"/>
      <c r="TXF32" s="15"/>
      <c r="TXG32" s="15"/>
      <c r="TXH32" s="15"/>
      <c r="TXI32" s="15"/>
      <c r="TXJ32" s="15"/>
      <c r="TXK32" s="15"/>
      <c r="TXL32" s="15"/>
      <c r="TXM32" s="15"/>
      <c r="TXN32" s="15"/>
      <c r="TXO32" s="15"/>
      <c r="TXP32" s="15"/>
      <c r="TXQ32" s="15"/>
      <c r="TXR32" s="15"/>
      <c r="TXS32" s="15"/>
      <c r="TXT32" s="15"/>
      <c r="TXU32" s="15"/>
      <c r="TXV32" s="15"/>
      <c r="TXW32" s="15"/>
      <c r="TXX32" s="15"/>
      <c r="TXY32" s="15"/>
      <c r="TXZ32" s="15"/>
      <c r="TYA32" s="15"/>
      <c r="TYB32" s="15"/>
      <c r="TYC32" s="15"/>
      <c r="TYD32" s="15"/>
      <c r="TYE32" s="15"/>
      <c r="TYF32" s="15"/>
      <c r="TYG32" s="15"/>
      <c r="TYH32" s="15"/>
      <c r="TYI32" s="15"/>
      <c r="TYJ32" s="15"/>
      <c r="TYK32" s="15"/>
      <c r="TYL32" s="15"/>
      <c r="TYM32" s="15"/>
      <c r="TYN32" s="15"/>
      <c r="TYO32" s="15"/>
      <c r="TYP32" s="15"/>
      <c r="TYQ32" s="15"/>
      <c r="TYR32" s="15"/>
      <c r="TYS32" s="15"/>
      <c r="TYT32" s="15"/>
      <c r="TYU32" s="15"/>
      <c r="TYV32" s="15"/>
      <c r="TYW32" s="15"/>
      <c r="TYX32" s="15"/>
      <c r="TYY32" s="15"/>
      <c r="TYZ32" s="15"/>
      <c r="TZA32" s="15"/>
      <c r="TZB32" s="15"/>
      <c r="TZC32" s="15"/>
      <c r="TZD32" s="15"/>
      <c r="TZE32" s="15"/>
      <c r="TZF32" s="15"/>
      <c r="TZG32" s="15"/>
      <c r="TZH32" s="15"/>
      <c r="TZI32" s="15"/>
      <c r="TZJ32" s="15"/>
      <c r="TZK32" s="15"/>
      <c r="TZL32" s="15"/>
      <c r="TZM32" s="15"/>
      <c r="TZN32" s="15"/>
      <c r="TZO32" s="15"/>
      <c r="TZP32" s="15"/>
      <c r="TZQ32" s="15"/>
      <c r="TZR32" s="15"/>
      <c r="TZS32" s="15"/>
      <c r="TZT32" s="15"/>
      <c r="TZU32" s="15"/>
      <c r="TZV32" s="15"/>
      <c r="TZW32" s="15"/>
      <c r="TZX32" s="15"/>
      <c r="TZY32" s="15"/>
      <c r="TZZ32" s="15"/>
      <c r="UAA32" s="15"/>
      <c r="UAB32" s="15"/>
      <c r="UAC32" s="15"/>
      <c r="UAD32" s="15"/>
      <c r="UAE32" s="15"/>
      <c r="UAF32" s="15"/>
      <c r="UAG32" s="15"/>
      <c r="UAH32" s="15"/>
      <c r="UAI32" s="15"/>
      <c r="UAJ32" s="15"/>
      <c r="UAK32" s="15"/>
      <c r="UAL32" s="15"/>
      <c r="UAM32" s="15"/>
      <c r="UAN32" s="15"/>
      <c r="UAO32" s="15"/>
      <c r="UAP32" s="15"/>
      <c r="UAQ32" s="15"/>
      <c r="UAR32" s="15"/>
      <c r="UAS32" s="15"/>
      <c r="UAT32" s="15"/>
      <c r="UAU32" s="15"/>
      <c r="UAV32" s="15"/>
      <c r="UAW32" s="15"/>
      <c r="UAX32" s="15"/>
      <c r="UAY32" s="15"/>
      <c r="UAZ32" s="15"/>
      <c r="UBA32" s="15"/>
      <c r="UBB32" s="15"/>
      <c r="UBC32" s="15"/>
      <c r="UBD32" s="15"/>
      <c r="UBE32" s="15"/>
      <c r="UBF32" s="15"/>
      <c r="UBG32" s="15"/>
      <c r="UBH32" s="15"/>
      <c r="UBI32" s="15"/>
      <c r="UBJ32" s="15"/>
      <c r="UBK32" s="15"/>
      <c r="UBL32" s="15"/>
      <c r="UBM32" s="15"/>
      <c r="UBN32" s="15"/>
      <c r="UBO32" s="15"/>
      <c r="UBP32" s="15"/>
      <c r="UBQ32" s="15"/>
      <c r="UBR32" s="15"/>
      <c r="UBS32" s="15"/>
      <c r="UBT32" s="15"/>
      <c r="UBU32" s="15"/>
      <c r="UBV32" s="15"/>
      <c r="UBW32" s="15"/>
      <c r="UBX32" s="15"/>
      <c r="UBY32" s="15"/>
      <c r="UBZ32" s="15"/>
      <c r="UCA32" s="15"/>
      <c r="UCB32" s="15"/>
      <c r="UCC32" s="15"/>
      <c r="UCD32" s="15"/>
      <c r="UCE32" s="15"/>
      <c r="UCF32" s="15"/>
      <c r="UCG32" s="15"/>
      <c r="UCH32" s="15"/>
      <c r="UCI32" s="15"/>
      <c r="UCJ32" s="15"/>
      <c r="UCK32" s="15"/>
      <c r="UCL32" s="15"/>
      <c r="UCM32" s="15"/>
      <c r="UCN32" s="15"/>
      <c r="UCO32" s="15"/>
      <c r="UCP32" s="15"/>
      <c r="UCQ32" s="15"/>
      <c r="UCR32" s="15"/>
      <c r="UCS32" s="15"/>
      <c r="UCT32" s="15"/>
      <c r="UCU32" s="15"/>
      <c r="UCV32" s="15"/>
      <c r="UCW32" s="15"/>
      <c r="UCX32" s="15"/>
      <c r="UCY32" s="15"/>
      <c r="UCZ32" s="15"/>
      <c r="UDA32" s="15"/>
      <c r="UDB32" s="15"/>
      <c r="UDC32" s="15"/>
      <c r="UDD32" s="15"/>
      <c r="UDE32" s="15"/>
      <c r="UDF32" s="15"/>
      <c r="UDG32" s="15"/>
      <c r="UDH32" s="15"/>
      <c r="UDI32" s="15"/>
      <c r="UDJ32" s="15"/>
      <c r="UDK32" s="15"/>
      <c r="UDL32" s="15"/>
      <c r="UDM32" s="15"/>
      <c r="UDN32" s="15"/>
      <c r="UDO32" s="15"/>
      <c r="UDP32" s="15"/>
      <c r="UDQ32" s="15"/>
      <c r="UDR32" s="15"/>
      <c r="UDS32" s="15"/>
      <c r="UDT32" s="15"/>
      <c r="UDU32" s="15"/>
      <c r="UDV32" s="15"/>
      <c r="UDW32" s="15"/>
      <c r="UDX32" s="15"/>
      <c r="UDY32" s="15"/>
      <c r="UDZ32" s="15"/>
      <c r="UEA32" s="15"/>
      <c r="UEB32" s="15"/>
      <c r="UEC32" s="15"/>
      <c r="UED32" s="15"/>
      <c r="UEE32" s="15"/>
      <c r="UEF32" s="15"/>
      <c r="UEG32" s="15"/>
      <c r="UEH32" s="15"/>
      <c r="UEI32" s="15"/>
      <c r="UEJ32" s="15"/>
      <c r="UEK32" s="15"/>
      <c r="UEL32" s="15"/>
      <c r="UEM32" s="15"/>
      <c r="UEN32" s="15"/>
      <c r="UEO32" s="15"/>
      <c r="UEP32" s="15"/>
      <c r="UEQ32" s="15"/>
      <c r="UER32" s="15"/>
      <c r="UES32" s="15"/>
      <c r="UET32" s="15"/>
      <c r="UEU32" s="15"/>
      <c r="UEV32" s="15"/>
      <c r="UEW32" s="15"/>
      <c r="UEX32" s="15"/>
      <c r="UEY32" s="15"/>
      <c r="UEZ32" s="15"/>
      <c r="UFA32" s="15"/>
      <c r="UFB32" s="15"/>
      <c r="UFC32" s="15"/>
      <c r="UFD32" s="15"/>
      <c r="UFE32" s="15"/>
      <c r="UFF32" s="15"/>
      <c r="UFG32" s="15"/>
      <c r="UFH32" s="15"/>
      <c r="UFI32" s="15"/>
      <c r="UFJ32" s="15"/>
      <c r="UFK32" s="15"/>
      <c r="UFL32" s="15"/>
      <c r="UFM32" s="15"/>
      <c r="UFN32" s="15"/>
      <c r="UFO32" s="15"/>
      <c r="UFP32" s="15"/>
      <c r="UFQ32" s="15"/>
      <c r="UFR32" s="15"/>
      <c r="UFS32" s="15"/>
      <c r="UFT32" s="15"/>
      <c r="UFU32" s="15"/>
      <c r="UFV32" s="15"/>
      <c r="UFW32" s="15"/>
      <c r="UFX32" s="15"/>
      <c r="UFY32" s="15"/>
      <c r="UFZ32" s="15"/>
      <c r="UGA32" s="15"/>
      <c r="UGB32" s="15"/>
      <c r="UGC32" s="15"/>
      <c r="UGD32" s="15"/>
      <c r="UGE32" s="15"/>
      <c r="UGF32" s="15"/>
      <c r="UGG32" s="15"/>
      <c r="UGH32" s="15"/>
      <c r="UGI32" s="15"/>
      <c r="UGJ32" s="15"/>
      <c r="UGK32" s="15"/>
      <c r="UGL32" s="15"/>
      <c r="UGM32" s="15"/>
      <c r="UGN32" s="15"/>
      <c r="UGO32" s="15"/>
      <c r="UGP32" s="15"/>
      <c r="UGQ32" s="15"/>
      <c r="UGR32" s="15"/>
      <c r="UGS32" s="15"/>
      <c r="UGT32" s="15"/>
      <c r="UGU32" s="15"/>
      <c r="UGV32" s="15"/>
      <c r="UGW32" s="15"/>
      <c r="UGX32" s="15"/>
      <c r="UGY32" s="15"/>
      <c r="UGZ32" s="15"/>
      <c r="UHA32" s="15"/>
      <c r="UHB32" s="15"/>
      <c r="UHC32" s="15"/>
      <c r="UHD32" s="15"/>
      <c r="UHE32" s="15"/>
      <c r="UHF32" s="15"/>
      <c r="UHG32" s="15"/>
      <c r="UHH32" s="15"/>
      <c r="UHI32" s="15"/>
      <c r="UHJ32" s="15"/>
      <c r="UHK32" s="15"/>
      <c r="UHL32" s="15"/>
      <c r="UHM32" s="15"/>
      <c r="UHN32" s="15"/>
      <c r="UHO32" s="15"/>
      <c r="UHP32" s="15"/>
      <c r="UHQ32" s="15"/>
      <c r="UHR32" s="15"/>
      <c r="UHS32" s="15"/>
      <c r="UHT32" s="15"/>
      <c r="UHU32" s="15"/>
      <c r="UHV32" s="15"/>
      <c r="UHW32" s="15"/>
      <c r="UHX32" s="15"/>
      <c r="UHY32" s="15"/>
      <c r="UHZ32" s="15"/>
      <c r="UIA32" s="15"/>
      <c r="UIB32" s="15"/>
      <c r="UIC32" s="15"/>
      <c r="UID32" s="15"/>
      <c r="UIE32" s="15"/>
      <c r="UIF32" s="15"/>
      <c r="UIG32" s="15"/>
      <c r="UIH32" s="15"/>
      <c r="UII32" s="15"/>
      <c r="UIJ32" s="15"/>
      <c r="UIK32" s="15"/>
      <c r="UIL32" s="15"/>
      <c r="UIM32" s="15"/>
      <c r="UIN32" s="15"/>
      <c r="UIO32" s="15"/>
      <c r="UIP32" s="15"/>
      <c r="UIQ32" s="15"/>
      <c r="UIR32" s="15"/>
      <c r="UIS32" s="15"/>
      <c r="UIT32" s="15"/>
      <c r="UIU32" s="15"/>
      <c r="UIV32" s="15"/>
      <c r="UIW32" s="15"/>
      <c r="UIX32" s="15"/>
      <c r="UIY32" s="15"/>
      <c r="UIZ32" s="15"/>
      <c r="UJA32" s="15"/>
      <c r="UJB32" s="15"/>
      <c r="UJC32" s="15"/>
      <c r="UJD32" s="15"/>
      <c r="UJE32" s="15"/>
      <c r="UJF32" s="15"/>
      <c r="UJG32" s="15"/>
      <c r="UJH32" s="15"/>
      <c r="UJI32" s="15"/>
      <c r="UJJ32" s="15"/>
      <c r="UJK32" s="15"/>
      <c r="UJL32" s="15"/>
      <c r="UJM32" s="15"/>
      <c r="UJN32" s="15"/>
      <c r="UJO32" s="15"/>
      <c r="UJP32" s="15"/>
      <c r="UJQ32" s="15"/>
      <c r="UJR32" s="15"/>
      <c r="UJS32" s="15"/>
      <c r="UJT32" s="15"/>
      <c r="UJU32" s="15"/>
      <c r="UJV32" s="15"/>
      <c r="UJW32" s="15"/>
      <c r="UJX32" s="15"/>
      <c r="UJY32" s="15"/>
      <c r="UJZ32" s="15"/>
      <c r="UKA32" s="15"/>
      <c r="UKB32" s="15"/>
      <c r="UKC32" s="15"/>
      <c r="UKD32" s="15"/>
      <c r="UKE32" s="15"/>
      <c r="UKF32" s="15"/>
      <c r="UKG32" s="15"/>
      <c r="UKH32" s="15"/>
      <c r="UKI32" s="15"/>
      <c r="UKJ32" s="15"/>
      <c r="UKK32" s="15"/>
      <c r="UKL32" s="15"/>
      <c r="UKM32" s="15"/>
      <c r="UKN32" s="15"/>
      <c r="UKO32" s="15"/>
      <c r="UKP32" s="15"/>
      <c r="UKQ32" s="15"/>
      <c r="UKR32" s="15"/>
      <c r="UKS32" s="15"/>
      <c r="UKT32" s="15"/>
      <c r="UKU32" s="15"/>
      <c r="UKV32" s="15"/>
      <c r="UKW32" s="15"/>
      <c r="UKX32" s="15"/>
      <c r="UKY32" s="15"/>
      <c r="UKZ32" s="15"/>
      <c r="ULA32" s="15"/>
      <c r="ULB32" s="15"/>
      <c r="ULC32" s="15"/>
      <c r="ULD32" s="15"/>
      <c r="ULE32" s="15"/>
      <c r="ULF32" s="15"/>
      <c r="ULG32" s="15"/>
      <c r="ULH32" s="15"/>
      <c r="ULI32" s="15"/>
      <c r="ULJ32" s="15"/>
      <c r="ULK32" s="15"/>
      <c r="ULL32" s="15"/>
      <c r="ULM32" s="15"/>
      <c r="ULN32" s="15"/>
      <c r="ULO32" s="15"/>
      <c r="ULP32" s="15"/>
      <c r="ULQ32" s="15"/>
      <c r="ULR32" s="15"/>
      <c r="ULS32" s="15"/>
      <c r="ULT32" s="15"/>
      <c r="ULU32" s="15"/>
      <c r="ULV32" s="15"/>
      <c r="ULW32" s="15"/>
      <c r="ULX32" s="15"/>
      <c r="ULY32" s="15"/>
      <c r="ULZ32" s="15"/>
      <c r="UMA32" s="15"/>
      <c r="UMB32" s="15"/>
      <c r="UMC32" s="15"/>
      <c r="UMD32" s="15"/>
      <c r="UME32" s="15"/>
      <c r="UMF32" s="15"/>
      <c r="UMG32" s="15"/>
      <c r="UMH32" s="15"/>
      <c r="UMI32" s="15"/>
      <c r="UMJ32" s="15"/>
      <c r="UMK32" s="15"/>
      <c r="UML32" s="15"/>
      <c r="UMM32" s="15"/>
      <c r="UMN32" s="15"/>
      <c r="UMO32" s="15"/>
      <c r="UMP32" s="15"/>
      <c r="UMQ32" s="15"/>
      <c r="UMR32" s="15"/>
      <c r="UMS32" s="15"/>
      <c r="UMT32" s="15"/>
      <c r="UMU32" s="15"/>
      <c r="UMV32" s="15"/>
      <c r="UMW32" s="15"/>
      <c r="UMX32" s="15"/>
      <c r="UMY32" s="15"/>
      <c r="UMZ32" s="15"/>
      <c r="UNA32" s="15"/>
      <c r="UNB32" s="15"/>
      <c r="UNC32" s="15"/>
      <c r="UND32" s="15"/>
      <c r="UNE32" s="15"/>
      <c r="UNF32" s="15"/>
      <c r="UNG32" s="15"/>
      <c r="UNH32" s="15"/>
      <c r="UNI32" s="15"/>
      <c r="UNJ32" s="15"/>
      <c r="UNK32" s="15"/>
      <c r="UNL32" s="15"/>
      <c r="UNM32" s="15"/>
      <c r="UNN32" s="15"/>
      <c r="UNO32" s="15"/>
      <c r="UNP32" s="15"/>
      <c r="UNQ32" s="15"/>
      <c r="UNR32" s="15"/>
      <c r="UNS32" s="15"/>
      <c r="UNT32" s="15"/>
      <c r="UNU32" s="15"/>
      <c r="UNV32" s="15"/>
      <c r="UNW32" s="15"/>
      <c r="UNX32" s="15"/>
      <c r="UNY32" s="15"/>
      <c r="UNZ32" s="15"/>
      <c r="UOA32" s="15"/>
      <c r="UOB32" s="15"/>
      <c r="UOC32" s="15"/>
      <c r="UOD32" s="15"/>
      <c r="UOE32" s="15"/>
      <c r="UOF32" s="15"/>
      <c r="UOG32" s="15"/>
      <c r="UOH32" s="15"/>
      <c r="UOI32" s="15"/>
      <c r="UOJ32" s="15"/>
      <c r="UOK32" s="15"/>
      <c r="UOL32" s="15"/>
      <c r="UOM32" s="15"/>
      <c r="UON32" s="15"/>
      <c r="UOO32" s="15"/>
      <c r="UOP32" s="15"/>
      <c r="UOQ32" s="15"/>
      <c r="UOR32" s="15"/>
      <c r="UOS32" s="15"/>
      <c r="UOT32" s="15"/>
      <c r="UOU32" s="15"/>
      <c r="UOV32" s="15"/>
      <c r="UOW32" s="15"/>
      <c r="UOX32" s="15"/>
      <c r="UOY32" s="15"/>
      <c r="UOZ32" s="15"/>
      <c r="UPA32" s="15"/>
      <c r="UPB32" s="15"/>
      <c r="UPC32" s="15"/>
      <c r="UPD32" s="15"/>
      <c r="UPE32" s="15"/>
      <c r="UPF32" s="15"/>
      <c r="UPG32" s="15"/>
      <c r="UPH32" s="15"/>
      <c r="UPI32" s="15"/>
      <c r="UPJ32" s="15"/>
      <c r="UPK32" s="15"/>
      <c r="UPL32" s="15"/>
      <c r="UPM32" s="15"/>
      <c r="UPN32" s="15"/>
      <c r="UPO32" s="15"/>
      <c r="UPP32" s="15"/>
      <c r="UPQ32" s="15"/>
      <c r="UPR32" s="15"/>
      <c r="UPS32" s="15"/>
      <c r="UPT32" s="15"/>
      <c r="UPU32" s="15"/>
      <c r="UPV32" s="15"/>
      <c r="UPW32" s="15"/>
      <c r="UPX32" s="15"/>
      <c r="UPY32" s="15"/>
      <c r="UPZ32" s="15"/>
      <c r="UQA32" s="15"/>
      <c r="UQB32" s="15"/>
      <c r="UQC32" s="15"/>
      <c r="UQD32" s="15"/>
      <c r="UQE32" s="15"/>
      <c r="UQF32" s="15"/>
      <c r="UQG32" s="15"/>
      <c r="UQH32" s="15"/>
      <c r="UQI32" s="15"/>
      <c r="UQJ32" s="15"/>
      <c r="UQK32" s="15"/>
      <c r="UQL32" s="15"/>
      <c r="UQM32" s="15"/>
      <c r="UQN32" s="15"/>
      <c r="UQO32" s="15"/>
      <c r="UQP32" s="15"/>
      <c r="UQQ32" s="15"/>
      <c r="UQR32" s="15"/>
      <c r="UQS32" s="15"/>
      <c r="UQT32" s="15"/>
      <c r="UQU32" s="15"/>
      <c r="UQV32" s="15"/>
      <c r="UQW32" s="15"/>
      <c r="UQX32" s="15"/>
      <c r="UQY32" s="15"/>
      <c r="UQZ32" s="15"/>
      <c r="URA32" s="15"/>
      <c r="URB32" s="15"/>
      <c r="URC32" s="15"/>
      <c r="URD32" s="15"/>
      <c r="URE32" s="15"/>
      <c r="URF32" s="15"/>
      <c r="URG32" s="15"/>
      <c r="URH32" s="15"/>
      <c r="URI32" s="15"/>
      <c r="URJ32" s="15"/>
      <c r="URK32" s="15"/>
      <c r="URL32" s="15"/>
      <c r="URM32" s="15"/>
      <c r="URN32" s="15"/>
      <c r="URO32" s="15"/>
      <c r="URP32" s="15"/>
      <c r="URQ32" s="15"/>
      <c r="URR32" s="15"/>
      <c r="URS32" s="15"/>
      <c r="URT32" s="15"/>
      <c r="URU32" s="15"/>
      <c r="URV32" s="15"/>
      <c r="URW32" s="15"/>
      <c r="URX32" s="15"/>
      <c r="URY32" s="15"/>
      <c r="URZ32" s="15"/>
      <c r="USA32" s="15"/>
      <c r="USB32" s="15"/>
      <c r="USC32" s="15"/>
      <c r="USD32" s="15"/>
      <c r="USE32" s="15"/>
      <c r="USF32" s="15"/>
      <c r="USG32" s="15"/>
      <c r="USH32" s="15"/>
      <c r="USI32" s="15"/>
      <c r="USJ32" s="15"/>
      <c r="USK32" s="15"/>
      <c r="USL32" s="15"/>
      <c r="USM32" s="15"/>
      <c r="USN32" s="15"/>
      <c r="USO32" s="15"/>
      <c r="USP32" s="15"/>
      <c r="USQ32" s="15"/>
      <c r="USR32" s="15"/>
      <c r="USS32" s="15"/>
      <c r="UST32" s="15"/>
      <c r="USU32" s="15"/>
      <c r="USV32" s="15"/>
      <c r="USW32" s="15"/>
      <c r="USX32" s="15"/>
      <c r="USY32" s="15"/>
      <c r="USZ32" s="15"/>
      <c r="UTA32" s="15"/>
      <c r="UTB32" s="15"/>
      <c r="UTC32" s="15"/>
      <c r="UTD32" s="15"/>
      <c r="UTE32" s="15"/>
      <c r="UTF32" s="15"/>
      <c r="UTG32" s="15"/>
      <c r="UTH32" s="15"/>
      <c r="UTI32" s="15"/>
      <c r="UTJ32" s="15"/>
      <c r="UTK32" s="15"/>
      <c r="UTL32" s="15"/>
      <c r="UTM32" s="15"/>
      <c r="UTN32" s="15"/>
      <c r="UTO32" s="15"/>
      <c r="UTP32" s="15"/>
      <c r="UTQ32" s="15"/>
      <c r="UTR32" s="15"/>
      <c r="UTS32" s="15"/>
      <c r="UTT32" s="15"/>
      <c r="UTU32" s="15"/>
      <c r="UTV32" s="15"/>
      <c r="UTW32" s="15"/>
      <c r="UTX32" s="15"/>
      <c r="UTY32" s="15"/>
      <c r="UTZ32" s="15"/>
      <c r="UUA32" s="15"/>
      <c r="UUB32" s="15"/>
      <c r="UUC32" s="15"/>
      <c r="UUD32" s="15"/>
      <c r="UUE32" s="15"/>
      <c r="UUF32" s="15"/>
      <c r="UUG32" s="15"/>
      <c r="UUH32" s="15"/>
      <c r="UUI32" s="15"/>
      <c r="UUJ32" s="15"/>
      <c r="UUK32" s="15"/>
      <c r="UUL32" s="15"/>
      <c r="UUM32" s="15"/>
      <c r="UUN32" s="15"/>
      <c r="UUO32" s="15"/>
      <c r="UUP32" s="15"/>
      <c r="UUQ32" s="15"/>
      <c r="UUR32" s="15"/>
      <c r="UUS32" s="15"/>
      <c r="UUT32" s="15"/>
      <c r="UUU32" s="15"/>
      <c r="UUV32" s="15"/>
      <c r="UUW32" s="15"/>
      <c r="UUX32" s="15"/>
      <c r="UUY32" s="15"/>
      <c r="UUZ32" s="15"/>
      <c r="UVA32" s="15"/>
      <c r="UVB32" s="15"/>
      <c r="UVC32" s="15"/>
      <c r="UVD32" s="15"/>
      <c r="UVE32" s="15"/>
      <c r="UVF32" s="15"/>
      <c r="UVG32" s="15"/>
      <c r="UVH32" s="15"/>
      <c r="UVI32" s="15"/>
      <c r="UVJ32" s="15"/>
      <c r="UVK32" s="15"/>
      <c r="UVL32" s="15"/>
      <c r="UVM32" s="15"/>
      <c r="UVN32" s="15"/>
      <c r="UVO32" s="15"/>
      <c r="UVP32" s="15"/>
      <c r="UVQ32" s="15"/>
      <c r="UVR32" s="15"/>
      <c r="UVS32" s="15"/>
      <c r="UVT32" s="15"/>
      <c r="UVU32" s="15"/>
      <c r="UVV32" s="15"/>
      <c r="UVW32" s="15"/>
      <c r="UVX32" s="15"/>
      <c r="UVY32" s="15"/>
      <c r="UVZ32" s="15"/>
      <c r="UWA32" s="15"/>
      <c r="UWB32" s="15"/>
      <c r="UWC32" s="15"/>
      <c r="UWD32" s="15"/>
      <c r="UWE32" s="15"/>
      <c r="UWF32" s="15"/>
      <c r="UWG32" s="15"/>
      <c r="UWH32" s="15"/>
      <c r="UWI32" s="15"/>
      <c r="UWJ32" s="15"/>
      <c r="UWK32" s="15"/>
      <c r="UWL32" s="15"/>
      <c r="UWM32" s="15"/>
      <c r="UWN32" s="15"/>
      <c r="UWO32" s="15"/>
      <c r="UWP32" s="15"/>
      <c r="UWQ32" s="15"/>
      <c r="UWR32" s="15"/>
      <c r="UWS32" s="15"/>
      <c r="UWT32" s="15"/>
      <c r="UWU32" s="15"/>
      <c r="UWV32" s="15"/>
      <c r="UWW32" s="15"/>
      <c r="UWX32" s="15"/>
      <c r="UWY32" s="15"/>
      <c r="UWZ32" s="15"/>
      <c r="UXA32" s="15"/>
      <c r="UXB32" s="15"/>
      <c r="UXC32" s="15"/>
      <c r="UXD32" s="15"/>
      <c r="UXE32" s="15"/>
      <c r="UXF32" s="15"/>
      <c r="UXG32" s="15"/>
      <c r="UXH32" s="15"/>
      <c r="UXI32" s="15"/>
      <c r="UXJ32" s="15"/>
      <c r="UXK32" s="15"/>
      <c r="UXL32" s="15"/>
      <c r="UXM32" s="15"/>
      <c r="UXN32" s="15"/>
      <c r="UXO32" s="15"/>
      <c r="UXP32" s="15"/>
      <c r="UXQ32" s="15"/>
      <c r="UXR32" s="15"/>
      <c r="UXS32" s="15"/>
      <c r="UXT32" s="15"/>
      <c r="UXU32" s="15"/>
      <c r="UXV32" s="15"/>
      <c r="UXW32" s="15"/>
      <c r="UXX32" s="15"/>
      <c r="UXY32" s="15"/>
      <c r="UXZ32" s="15"/>
      <c r="UYA32" s="15"/>
      <c r="UYB32" s="15"/>
      <c r="UYC32" s="15"/>
      <c r="UYD32" s="15"/>
      <c r="UYE32" s="15"/>
      <c r="UYF32" s="15"/>
      <c r="UYG32" s="15"/>
      <c r="UYH32" s="15"/>
      <c r="UYI32" s="15"/>
      <c r="UYJ32" s="15"/>
      <c r="UYK32" s="15"/>
      <c r="UYL32" s="15"/>
      <c r="UYM32" s="15"/>
      <c r="UYN32" s="15"/>
      <c r="UYO32" s="15"/>
      <c r="UYP32" s="15"/>
      <c r="UYQ32" s="15"/>
      <c r="UYR32" s="15"/>
      <c r="UYS32" s="15"/>
      <c r="UYT32" s="15"/>
      <c r="UYU32" s="15"/>
      <c r="UYV32" s="15"/>
      <c r="UYW32" s="15"/>
      <c r="UYX32" s="15"/>
      <c r="UYY32" s="15"/>
      <c r="UYZ32" s="15"/>
      <c r="UZA32" s="15"/>
      <c r="UZB32" s="15"/>
      <c r="UZC32" s="15"/>
      <c r="UZD32" s="15"/>
      <c r="UZE32" s="15"/>
      <c r="UZF32" s="15"/>
      <c r="UZG32" s="15"/>
      <c r="UZH32" s="15"/>
      <c r="UZI32" s="15"/>
      <c r="UZJ32" s="15"/>
      <c r="UZK32" s="15"/>
      <c r="UZL32" s="15"/>
      <c r="UZM32" s="15"/>
      <c r="UZN32" s="15"/>
      <c r="UZO32" s="15"/>
      <c r="UZP32" s="15"/>
      <c r="UZQ32" s="15"/>
      <c r="UZR32" s="15"/>
      <c r="UZS32" s="15"/>
      <c r="UZT32" s="15"/>
      <c r="UZU32" s="15"/>
      <c r="UZV32" s="15"/>
      <c r="UZW32" s="15"/>
      <c r="UZX32" s="15"/>
      <c r="UZY32" s="15"/>
      <c r="UZZ32" s="15"/>
      <c r="VAA32" s="15"/>
      <c r="VAB32" s="15"/>
      <c r="VAC32" s="15"/>
      <c r="VAD32" s="15"/>
      <c r="VAE32" s="15"/>
      <c r="VAF32" s="15"/>
      <c r="VAG32" s="15"/>
      <c r="VAH32" s="15"/>
      <c r="VAI32" s="15"/>
      <c r="VAJ32" s="15"/>
      <c r="VAK32" s="15"/>
      <c r="VAL32" s="15"/>
      <c r="VAM32" s="15"/>
      <c r="VAN32" s="15"/>
      <c r="VAO32" s="15"/>
      <c r="VAP32" s="15"/>
      <c r="VAQ32" s="15"/>
      <c r="VAR32" s="15"/>
      <c r="VAS32" s="15"/>
      <c r="VAT32" s="15"/>
      <c r="VAU32" s="15"/>
      <c r="VAV32" s="15"/>
      <c r="VAW32" s="15"/>
      <c r="VAX32" s="15"/>
      <c r="VAY32" s="15"/>
      <c r="VAZ32" s="15"/>
      <c r="VBA32" s="15"/>
      <c r="VBB32" s="15"/>
      <c r="VBC32" s="15"/>
      <c r="VBD32" s="15"/>
      <c r="VBE32" s="15"/>
      <c r="VBF32" s="15"/>
      <c r="VBG32" s="15"/>
      <c r="VBH32" s="15"/>
      <c r="VBI32" s="15"/>
      <c r="VBJ32" s="15"/>
      <c r="VBK32" s="15"/>
      <c r="VBL32" s="15"/>
      <c r="VBM32" s="15"/>
      <c r="VBN32" s="15"/>
      <c r="VBO32" s="15"/>
      <c r="VBP32" s="15"/>
      <c r="VBQ32" s="15"/>
      <c r="VBR32" s="15"/>
      <c r="VBS32" s="15"/>
      <c r="VBT32" s="15"/>
      <c r="VBU32" s="15"/>
      <c r="VBV32" s="15"/>
      <c r="VBW32" s="15"/>
      <c r="VBX32" s="15"/>
      <c r="VBY32" s="15"/>
      <c r="VBZ32" s="15"/>
      <c r="VCA32" s="15"/>
      <c r="VCB32" s="15"/>
      <c r="VCC32" s="15"/>
      <c r="VCD32" s="15"/>
      <c r="VCE32" s="15"/>
      <c r="VCF32" s="15"/>
      <c r="VCG32" s="15"/>
      <c r="VCH32" s="15"/>
      <c r="VCI32" s="15"/>
      <c r="VCJ32" s="15"/>
      <c r="VCK32" s="15"/>
      <c r="VCL32" s="15"/>
      <c r="VCM32" s="15"/>
      <c r="VCN32" s="15"/>
      <c r="VCO32" s="15"/>
      <c r="VCP32" s="15"/>
      <c r="VCQ32" s="15"/>
      <c r="VCR32" s="15"/>
      <c r="VCS32" s="15"/>
      <c r="VCT32" s="15"/>
      <c r="VCU32" s="15"/>
      <c r="VCV32" s="15"/>
      <c r="VCW32" s="15"/>
      <c r="VCX32" s="15"/>
      <c r="VCY32" s="15"/>
      <c r="VCZ32" s="15"/>
      <c r="VDA32" s="15"/>
      <c r="VDB32" s="15"/>
      <c r="VDC32" s="15"/>
      <c r="VDD32" s="15"/>
      <c r="VDE32" s="15"/>
      <c r="VDF32" s="15"/>
      <c r="VDG32" s="15"/>
      <c r="VDH32" s="15"/>
      <c r="VDI32" s="15"/>
      <c r="VDJ32" s="15"/>
      <c r="VDK32" s="15"/>
      <c r="VDL32" s="15"/>
      <c r="VDM32" s="15"/>
      <c r="VDN32" s="15"/>
      <c r="VDO32" s="15"/>
      <c r="VDP32" s="15"/>
      <c r="VDQ32" s="15"/>
      <c r="VDR32" s="15"/>
      <c r="VDS32" s="15"/>
      <c r="VDT32" s="15"/>
      <c r="VDU32" s="15"/>
      <c r="VDV32" s="15"/>
      <c r="VDW32" s="15"/>
      <c r="VDX32" s="15"/>
      <c r="VDY32" s="15"/>
      <c r="VDZ32" s="15"/>
      <c r="VEA32" s="15"/>
      <c r="VEB32" s="15"/>
      <c r="VEC32" s="15"/>
      <c r="VED32" s="15"/>
      <c r="VEE32" s="15"/>
      <c r="VEF32" s="15"/>
      <c r="VEG32" s="15"/>
      <c r="VEH32" s="15"/>
      <c r="VEI32" s="15"/>
      <c r="VEJ32" s="15"/>
      <c r="VEK32" s="15"/>
      <c r="VEL32" s="15"/>
      <c r="VEM32" s="15"/>
      <c r="VEN32" s="15"/>
      <c r="VEO32" s="15"/>
      <c r="VEP32" s="15"/>
      <c r="VEQ32" s="15"/>
      <c r="VER32" s="15"/>
      <c r="VES32" s="15"/>
      <c r="VET32" s="15"/>
      <c r="VEU32" s="15"/>
      <c r="VEV32" s="15"/>
      <c r="VEW32" s="15"/>
      <c r="VEX32" s="15"/>
      <c r="VEY32" s="15"/>
      <c r="VEZ32" s="15"/>
      <c r="VFA32" s="15"/>
      <c r="VFB32" s="15"/>
      <c r="VFC32" s="15"/>
      <c r="VFD32" s="15"/>
      <c r="VFE32" s="15"/>
      <c r="VFF32" s="15"/>
      <c r="VFG32" s="15"/>
      <c r="VFH32" s="15"/>
      <c r="VFI32" s="15"/>
      <c r="VFJ32" s="15"/>
      <c r="VFK32" s="15"/>
      <c r="VFL32" s="15"/>
      <c r="VFM32" s="15"/>
      <c r="VFN32" s="15"/>
      <c r="VFO32" s="15"/>
      <c r="VFP32" s="15"/>
      <c r="VFQ32" s="15"/>
      <c r="VFR32" s="15"/>
      <c r="VFS32" s="15"/>
      <c r="VFT32" s="15"/>
      <c r="VFU32" s="15"/>
      <c r="VFV32" s="15"/>
      <c r="VFW32" s="15"/>
      <c r="VFX32" s="15"/>
      <c r="VFY32" s="15"/>
      <c r="VFZ32" s="15"/>
      <c r="VGA32" s="15"/>
      <c r="VGB32" s="15"/>
      <c r="VGC32" s="15"/>
      <c r="VGD32" s="15"/>
      <c r="VGE32" s="15"/>
      <c r="VGF32" s="15"/>
      <c r="VGG32" s="15"/>
      <c r="VGH32" s="15"/>
      <c r="VGI32" s="15"/>
      <c r="VGJ32" s="15"/>
      <c r="VGK32" s="15"/>
      <c r="VGL32" s="15"/>
      <c r="VGM32" s="15"/>
      <c r="VGN32" s="15"/>
      <c r="VGO32" s="15"/>
      <c r="VGP32" s="15"/>
      <c r="VGQ32" s="15"/>
      <c r="VGR32" s="15"/>
      <c r="VGS32" s="15"/>
      <c r="VGT32" s="15"/>
      <c r="VGU32" s="15"/>
      <c r="VGV32" s="15"/>
      <c r="VGW32" s="15"/>
      <c r="VGX32" s="15"/>
      <c r="VGY32" s="15"/>
      <c r="VGZ32" s="15"/>
      <c r="VHA32" s="15"/>
      <c r="VHB32" s="15"/>
      <c r="VHC32" s="15"/>
      <c r="VHD32" s="15"/>
      <c r="VHE32" s="15"/>
      <c r="VHF32" s="15"/>
      <c r="VHG32" s="15"/>
      <c r="VHH32" s="15"/>
      <c r="VHI32" s="15"/>
      <c r="VHJ32" s="15"/>
      <c r="VHK32" s="15"/>
      <c r="VHL32" s="15"/>
      <c r="VHM32" s="15"/>
      <c r="VHN32" s="15"/>
      <c r="VHO32" s="15"/>
      <c r="VHP32" s="15"/>
      <c r="VHQ32" s="15"/>
      <c r="VHR32" s="15"/>
      <c r="VHS32" s="15"/>
      <c r="VHT32" s="15"/>
      <c r="VHU32" s="15"/>
      <c r="VHV32" s="15"/>
      <c r="VHW32" s="15"/>
      <c r="VHX32" s="15"/>
      <c r="VHY32" s="15"/>
      <c r="VHZ32" s="15"/>
      <c r="VIA32" s="15"/>
      <c r="VIB32" s="15"/>
      <c r="VIC32" s="15"/>
      <c r="VID32" s="15"/>
      <c r="VIE32" s="15"/>
      <c r="VIF32" s="15"/>
      <c r="VIG32" s="15"/>
      <c r="VIH32" s="15"/>
      <c r="VII32" s="15"/>
      <c r="VIJ32" s="15"/>
      <c r="VIK32" s="15"/>
      <c r="VIL32" s="15"/>
      <c r="VIM32" s="15"/>
      <c r="VIN32" s="15"/>
      <c r="VIO32" s="15"/>
      <c r="VIP32" s="15"/>
      <c r="VIQ32" s="15"/>
      <c r="VIR32" s="15"/>
      <c r="VIS32" s="15"/>
      <c r="VIT32" s="15"/>
      <c r="VIU32" s="15"/>
      <c r="VIV32" s="15"/>
      <c r="VIW32" s="15"/>
      <c r="VIX32" s="15"/>
      <c r="VIY32" s="15"/>
      <c r="VIZ32" s="15"/>
      <c r="VJA32" s="15"/>
      <c r="VJB32" s="15"/>
      <c r="VJC32" s="15"/>
      <c r="VJD32" s="15"/>
      <c r="VJE32" s="15"/>
      <c r="VJF32" s="15"/>
      <c r="VJG32" s="15"/>
      <c r="VJH32" s="15"/>
      <c r="VJI32" s="15"/>
      <c r="VJJ32" s="15"/>
      <c r="VJK32" s="15"/>
      <c r="VJL32" s="15"/>
      <c r="VJM32" s="15"/>
      <c r="VJN32" s="15"/>
      <c r="VJO32" s="15"/>
      <c r="VJP32" s="15"/>
      <c r="VJQ32" s="15"/>
      <c r="VJR32" s="15"/>
      <c r="VJS32" s="15"/>
      <c r="VJT32" s="15"/>
      <c r="VJU32" s="15"/>
      <c r="VJV32" s="15"/>
      <c r="VJW32" s="15"/>
      <c r="VJX32" s="15"/>
      <c r="VJY32" s="15"/>
      <c r="VJZ32" s="15"/>
      <c r="VKA32" s="15"/>
      <c r="VKB32" s="15"/>
      <c r="VKC32" s="15"/>
      <c r="VKD32" s="15"/>
      <c r="VKE32" s="15"/>
      <c r="VKF32" s="15"/>
      <c r="VKG32" s="15"/>
      <c r="VKH32" s="15"/>
      <c r="VKI32" s="15"/>
      <c r="VKJ32" s="15"/>
      <c r="VKK32" s="15"/>
      <c r="VKL32" s="15"/>
      <c r="VKM32" s="15"/>
      <c r="VKN32" s="15"/>
      <c r="VKO32" s="15"/>
      <c r="VKP32" s="15"/>
      <c r="VKQ32" s="15"/>
      <c r="VKR32" s="15"/>
      <c r="VKS32" s="15"/>
      <c r="VKT32" s="15"/>
      <c r="VKU32" s="15"/>
      <c r="VKV32" s="15"/>
      <c r="VKW32" s="15"/>
      <c r="VKX32" s="15"/>
      <c r="VKY32" s="15"/>
      <c r="VKZ32" s="15"/>
      <c r="VLA32" s="15"/>
      <c r="VLB32" s="15"/>
      <c r="VLC32" s="15"/>
      <c r="VLD32" s="15"/>
      <c r="VLE32" s="15"/>
      <c r="VLF32" s="15"/>
      <c r="VLG32" s="15"/>
      <c r="VLH32" s="15"/>
      <c r="VLI32" s="15"/>
      <c r="VLJ32" s="15"/>
      <c r="VLK32" s="15"/>
      <c r="VLL32" s="15"/>
      <c r="VLM32" s="15"/>
      <c r="VLN32" s="15"/>
      <c r="VLO32" s="15"/>
      <c r="VLP32" s="15"/>
      <c r="VLQ32" s="15"/>
      <c r="VLR32" s="15"/>
      <c r="VLS32" s="15"/>
      <c r="VLT32" s="15"/>
      <c r="VLU32" s="15"/>
      <c r="VLV32" s="15"/>
      <c r="VLW32" s="15"/>
      <c r="VLX32" s="15"/>
      <c r="VLY32" s="15"/>
      <c r="VLZ32" s="15"/>
      <c r="VMA32" s="15"/>
      <c r="VMB32" s="15"/>
      <c r="VMC32" s="15"/>
      <c r="VMD32" s="15"/>
      <c r="VME32" s="15"/>
      <c r="VMF32" s="15"/>
      <c r="VMG32" s="15"/>
      <c r="VMH32" s="15"/>
      <c r="VMI32" s="15"/>
      <c r="VMJ32" s="15"/>
      <c r="VMK32" s="15"/>
      <c r="VML32" s="15"/>
      <c r="VMM32" s="15"/>
      <c r="VMN32" s="15"/>
      <c r="VMO32" s="15"/>
      <c r="VMP32" s="15"/>
      <c r="VMQ32" s="15"/>
      <c r="VMR32" s="15"/>
      <c r="VMS32" s="15"/>
      <c r="VMT32" s="15"/>
      <c r="VMU32" s="15"/>
      <c r="VMV32" s="15"/>
      <c r="VMW32" s="15"/>
      <c r="VMX32" s="15"/>
      <c r="VMY32" s="15"/>
      <c r="VMZ32" s="15"/>
      <c r="VNA32" s="15"/>
      <c r="VNB32" s="15"/>
      <c r="VNC32" s="15"/>
      <c r="VND32" s="15"/>
      <c r="VNE32" s="15"/>
      <c r="VNF32" s="15"/>
      <c r="VNG32" s="15"/>
      <c r="VNH32" s="15"/>
      <c r="VNI32" s="15"/>
      <c r="VNJ32" s="15"/>
      <c r="VNK32" s="15"/>
      <c r="VNL32" s="15"/>
      <c r="VNM32" s="15"/>
      <c r="VNN32" s="15"/>
      <c r="VNO32" s="15"/>
      <c r="VNP32" s="15"/>
      <c r="VNQ32" s="15"/>
      <c r="VNR32" s="15"/>
      <c r="VNS32" s="15"/>
      <c r="VNT32" s="15"/>
      <c r="VNU32" s="15"/>
      <c r="VNV32" s="15"/>
      <c r="VNW32" s="15"/>
      <c r="VNX32" s="15"/>
      <c r="VNY32" s="15"/>
      <c r="VNZ32" s="15"/>
      <c r="VOA32" s="15"/>
      <c r="VOB32" s="15"/>
      <c r="VOC32" s="15"/>
      <c r="VOD32" s="15"/>
      <c r="VOE32" s="15"/>
      <c r="VOF32" s="15"/>
      <c r="VOG32" s="15"/>
      <c r="VOH32" s="15"/>
      <c r="VOI32" s="15"/>
      <c r="VOJ32" s="15"/>
      <c r="VOK32" s="15"/>
      <c r="VOL32" s="15"/>
      <c r="VOM32" s="15"/>
      <c r="VON32" s="15"/>
      <c r="VOO32" s="15"/>
      <c r="VOP32" s="15"/>
      <c r="VOQ32" s="15"/>
      <c r="VOR32" s="15"/>
      <c r="VOS32" s="15"/>
      <c r="VOT32" s="15"/>
      <c r="VOU32" s="15"/>
      <c r="VOV32" s="15"/>
      <c r="VOW32" s="15"/>
      <c r="VOX32" s="15"/>
      <c r="VOY32" s="15"/>
      <c r="VOZ32" s="15"/>
      <c r="VPA32" s="15"/>
      <c r="VPB32" s="15"/>
      <c r="VPC32" s="15"/>
      <c r="VPD32" s="15"/>
      <c r="VPE32" s="15"/>
      <c r="VPF32" s="15"/>
      <c r="VPG32" s="15"/>
      <c r="VPH32" s="15"/>
      <c r="VPI32" s="15"/>
      <c r="VPJ32" s="15"/>
      <c r="VPK32" s="15"/>
      <c r="VPL32" s="15"/>
      <c r="VPM32" s="15"/>
      <c r="VPN32" s="15"/>
      <c r="VPO32" s="15"/>
      <c r="VPP32" s="15"/>
      <c r="VPQ32" s="15"/>
      <c r="VPR32" s="15"/>
      <c r="VPS32" s="15"/>
      <c r="VPT32" s="15"/>
      <c r="VPU32" s="15"/>
      <c r="VPV32" s="15"/>
      <c r="VPW32" s="15"/>
      <c r="VPX32" s="15"/>
      <c r="VPY32" s="15"/>
      <c r="VPZ32" s="15"/>
      <c r="VQA32" s="15"/>
      <c r="VQB32" s="15"/>
      <c r="VQC32" s="15"/>
      <c r="VQD32" s="15"/>
      <c r="VQE32" s="15"/>
      <c r="VQF32" s="15"/>
      <c r="VQG32" s="15"/>
      <c r="VQH32" s="15"/>
      <c r="VQI32" s="15"/>
      <c r="VQJ32" s="15"/>
      <c r="VQK32" s="15"/>
      <c r="VQL32" s="15"/>
      <c r="VQM32" s="15"/>
      <c r="VQN32" s="15"/>
      <c r="VQO32" s="15"/>
      <c r="VQP32" s="15"/>
      <c r="VQQ32" s="15"/>
      <c r="VQR32" s="15"/>
      <c r="VQS32" s="15"/>
      <c r="VQT32" s="15"/>
      <c r="VQU32" s="15"/>
      <c r="VQV32" s="15"/>
      <c r="VQW32" s="15"/>
      <c r="VQX32" s="15"/>
      <c r="VQY32" s="15"/>
      <c r="VQZ32" s="15"/>
      <c r="VRA32" s="15"/>
      <c r="VRB32" s="15"/>
      <c r="VRC32" s="15"/>
      <c r="VRD32" s="15"/>
      <c r="VRE32" s="15"/>
      <c r="VRF32" s="15"/>
      <c r="VRG32" s="15"/>
      <c r="VRH32" s="15"/>
      <c r="VRI32" s="15"/>
      <c r="VRJ32" s="15"/>
      <c r="VRK32" s="15"/>
      <c r="VRL32" s="15"/>
      <c r="VRM32" s="15"/>
      <c r="VRN32" s="15"/>
      <c r="VRO32" s="15"/>
      <c r="VRP32" s="15"/>
      <c r="VRQ32" s="15"/>
      <c r="VRR32" s="15"/>
      <c r="VRS32" s="15"/>
      <c r="VRT32" s="15"/>
      <c r="VRU32" s="15"/>
      <c r="VRV32" s="15"/>
      <c r="VRW32" s="15"/>
      <c r="VRX32" s="15"/>
      <c r="VRY32" s="15"/>
      <c r="VRZ32" s="15"/>
      <c r="VSA32" s="15"/>
      <c r="VSB32" s="15"/>
      <c r="VSC32" s="15"/>
      <c r="VSD32" s="15"/>
      <c r="VSE32" s="15"/>
      <c r="VSF32" s="15"/>
      <c r="VSG32" s="15"/>
      <c r="VSH32" s="15"/>
      <c r="VSI32" s="15"/>
      <c r="VSJ32" s="15"/>
      <c r="VSK32" s="15"/>
      <c r="VSL32" s="15"/>
      <c r="VSM32" s="15"/>
      <c r="VSN32" s="15"/>
      <c r="VSO32" s="15"/>
      <c r="VSP32" s="15"/>
      <c r="VSQ32" s="15"/>
      <c r="VSR32" s="15"/>
      <c r="VSS32" s="15"/>
      <c r="VST32" s="15"/>
      <c r="VSU32" s="15"/>
      <c r="VSV32" s="15"/>
      <c r="VSW32" s="15"/>
      <c r="VSX32" s="15"/>
      <c r="VSY32" s="15"/>
      <c r="VSZ32" s="15"/>
      <c r="VTA32" s="15"/>
      <c r="VTB32" s="15"/>
      <c r="VTC32" s="15"/>
      <c r="VTD32" s="15"/>
      <c r="VTE32" s="15"/>
      <c r="VTF32" s="15"/>
      <c r="VTG32" s="15"/>
      <c r="VTH32" s="15"/>
      <c r="VTI32" s="15"/>
      <c r="VTJ32" s="15"/>
      <c r="VTK32" s="15"/>
      <c r="VTL32" s="15"/>
      <c r="VTM32" s="15"/>
      <c r="VTN32" s="15"/>
      <c r="VTO32" s="15"/>
      <c r="VTP32" s="15"/>
      <c r="VTQ32" s="15"/>
      <c r="VTR32" s="15"/>
      <c r="VTS32" s="15"/>
      <c r="VTT32" s="15"/>
      <c r="VTU32" s="15"/>
      <c r="VTV32" s="15"/>
      <c r="VTW32" s="15"/>
      <c r="VTX32" s="15"/>
      <c r="VTY32" s="15"/>
      <c r="VTZ32" s="15"/>
      <c r="VUA32" s="15"/>
      <c r="VUB32" s="15"/>
      <c r="VUC32" s="15"/>
      <c r="VUD32" s="15"/>
      <c r="VUE32" s="15"/>
      <c r="VUF32" s="15"/>
      <c r="VUG32" s="15"/>
      <c r="VUH32" s="15"/>
      <c r="VUI32" s="15"/>
      <c r="VUJ32" s="15"/>
      <c r="VUK32" s="15"/>
      <c r="VUL32" s="15"/>
      <c r="VUM32" s="15"/>
      <c r="VUN32" s="15"/>
      <c r="VUO32" s="15"/>
      <c r="VUP32" s="15"/>
      <c r="VUQ32" s="15"/>
      <c r="VUR32" s="15"/>
      <c r="VUS32" s="15"/>
      <c r="VUT32" s="15"/>
      <c r="VUU32" s="15"/>
      <c r="VUV32" s="15"/>
      <c r="VUW32" s="15"/>
      <c r="VUX32" s="15"/>
      <c r="VUY32" s="15"/>
      <c r="VUZ32" s="15"/>
      <c r="VVA32" s="15"/>
      <c r="VVB32" s="15"/>
      <c r="VVC32" s="15"/>
      <c r="VVD32" s="15"/>
      <c r="VVE32" s="15"/>
      <c r="VVF32" s="15"/>
      <c r="VVG32" s="15"/>
      <c r="VVH32" s="15"/>
      <c r="VVI32" s="15"/>
      <c r="VVJ32" s="15"/>
      <c r="VVK32" s="15"/>
      <c r="VVL32" s="15"/>
      <c r="VVM32" s="15"/>
      <c r="VVN32" s="15"/>
      <c r="VVO32" s="15"/>
      <c r="VVP32" s="15"/>
      <c r="VVQ32" s="15"/>
      <c r="VVR32" s="15"/>
      <c r="VVS32" s="15"/>
      <c r="VVT32" s="15"/>
      <c r="VVU32" s="15"/>
      <c r="VVV32" s="15"/>
      <c r="VVW32" s="15"/>
      <c r="VVX32" s="15"/>
      <c r="VVY32" s="15"/>
      <c r="VVZ32" s="15"/>
      <c r="VWA32" s="15"/>
      <c r="VWB32" s="15"/>
      <c r="VWC32" s="15"/>
      <c r="VWD32" s="15"/>
      <c r="VWE32" s="15"/>
      <c r="VWF32" s="15"/>
      <c r="VWG32" s="15"/>
      <c r="VWH32" s="15"/>
      <c r="VWI32" s="15"/>
      <c r="VWJ32" s="15"/>
      <c r="VWK32" s="15"/>
      <c r="VWL32" s="15"/>
      <c r="VWM32" s="15"/>
      <c r="VWN32" s="15"/>
      <c r="VWO32" s="15"/>
      <c r="VWP32" s="15"/>
      <c r="VWQ32" s="15"/>
      <c r="VWR32" s="15"/>
      <c r="VWS32" s="15"/>
      <c r="VWT32" s="15"/>
      <c r="VWU32" s="15"/>
      <c r="VWV32" s="15"/>
      <c r="VWW32" s="15"/>
      <c r="VWX32" s="15"/>
      <c r="VWY32" s="15"/>
      <c r="VWZ32" s="15"/>
      <c r="VXA32" s="15"/>
      <c r="VXB32" s="15"/>
      <c r="VXC32" s="15"/>
      <c r="VXD32" s="15"/>
      <c r="VXE32" s="15"/>
      <c r="VXF32" s="15"/>
      <c r="VXG32" s="15"/>
      <c r="VXH32" s="15"/>
      <c r="VXI32" s="15"/>
      <c r="VXJ32" s="15"/>
      <c r="VXK32" s="15"/>
      <c r="VXL32" s="15"/>
      <c r="VXM32" s="15"/>
      <c r="VXN32" s="15"/>
      <c r="VXO32" s="15"/>
      <c r="VXP32" s="15"/>
      <c r="VXQ32" s="15"/>
      <c r="VXR32" s="15"/>
      <c r="VXS32" s="15"/>
      <c r="VXT32" s="15"/>
      <c r="VXU32" s="15"/>
      <c r="VXV32" s="15"/>
      <c r="VXW32" s="15"/>
      <c r="VXX32" s="15"/>
      <c r="VXY32" s="15"/>
      <c r="VXZ32" s="15"/>
      <c r="VYA32" s="15"/>
      <c r="VYB32" s="15"/>
      <c r="VYC32" s="15"/>
      <c r="VYD32" s="15"/>
      <c r="VYE32" s="15"/>
      <c r="VYF32" s="15"/>
      <c r="VYG32" s="15"/>
      <c r="VYH32" s="15"/>
      <c r="VYI32" s="15"/>
      <c r="VYJ32" s="15"/>
      <c r="VYK32" s="15"/>
      <c r="VYL32" s="15"/>
      <c r="VYM32" s="15"/>
      <c r="VYN32" s="15"/>
      <c r="VYO32" s="15"/>
      <c r="VYP32" s="15"/>
      <c r="VYQ32" s="15"/>
      <c r="VYR32" s="15"/>
      <c r="VYS32" s="15"/>
      <c r="VYT32" s="15"/>
      <c r="VYU32" s="15"/>
      <c r="VYV32" s="15"/>
      <c r="VYW32" s="15"/>
      <c r="VYX32" s="15"/>
      <c r="VYY32" s="15"/>
      <c r="VYZ32" s="15"/>
      <c r="VZA32" s="15"/>
      <c r="VZB32" s="15"/>
      <c r="VZC32" s="15"/>
      <c r="VZD32" s="15"/>
      <c r="VZE32" s="15"/>
      <c r="VZF32" s="15"/>
      <c r="VZG32" s="15"/>
      <c r="VZH32" s="15"/>
      <c r="VZI32" s="15"/>
      <c r="VZJ32" s="15"/>
      <c r="VZK32" s="15"/>
      <c r="VZL32" s="15"/>
      <c r="VZM32" s="15"/>
      <c r="VZN32" s="15"/>
      <c r="VZO32" s="15"/>
      <c r="VZP32" s="15"/>
      <c r="VZQ32" s="15"/>
      <c r="VZR32" s="15"/>
      <c r="VZS32" s="15"/>
      <c r="VZT32" s="15"/>
      <c r="VZU32" s="15"/>
      <c r="VZV32" s="15"/>
      <c r="VZW32" s="15"/>
      <c r="VZX32" s="15"/>
      <c r="VZY32" s="15"/>
      <c r="VZZ32" s="15"/>
      <c r="WAA32" s="15"/>
      <c r="WAB32" s="15"/>
      <c r="WAC32" s="15"/>
      <c r="WAD32" s="15"/>
      <c r="WAE32" s="15"/>
      <c r="WAF32" s="15"/>
      <c r="WAG32" s="15"/>
      <c r="WAH32" s="15"/>
      <c r="WAI32" s="15"/>
      <c r="WAJ32" s="15"/>
      <c r="WAK32" s="15"/>
      <c r="WAL32" s="15"/>
      <c r="WAM32" s="15"/>
      <c r="WAN32" s="15"/>
      <c r="WAO32" s="15"/>
      <c r="WAP32" s="15"/>
      <c r="WAQ32" s="15"/>
      <c r="WAR32" s="15"/>
      <c r="WAS32" s="15"/>
      <c r="WAT32" s="15"/>
      <c r="WAU32" s="15"/>
      <c r="WAV32" s="15"/>
      <c r="WAW32" s="15"/>
      <c r="WAX32" s="15"/>
      <c r="WAY32" s="15"/>
      <c r="WAZ32" s="15"/>
      <c r="WBA32" s="15"/>
      <c r="WBB32" s="15"/>
      <c r="WBC32" s="15"/>
      <c r="WBD32" s="15"/>
      <c r="WBE32" s="15"/>
      <c r="WBF32" s="15"/>
      <c r="WBG32" s="15"/>
      <c r="WBH32" s="15"/>
      <c r="WBI32" s="15"/>
      <c r="WBJ32" s="15"/>
      <c r="WBK32" s="15"/>
      <c r="WBL32" s="15"/>
      <c r="WBM32" s="15"/>
      <c r="WBN32" s="15"/>
      <c r="WBO32" s="15"/>
      <c r="WBP32" s="15"/>
      <c r="WBQ32" s="15"/>
      <c r="WBR32" s="15"/>
      <c r="WBS32" s="15"/>
      <c r="WBT32" s="15"/>
      <c r="WBU32" s="15"/>
      <c r="WBV32" s="15"/>
      <c r="WBW32" s="15"/>
      <c r="WBX32" s="15"/>
      <c r="WBY32" s="15"/>
      <c r="WBZ32" s="15"/>
      <c r="WCA32" s="15"/>
      <c r="WCB32" s="15"/>
      <c r="WCC32" s="15"/>
      <c r="WCD32" s="15"/>
      <c r="WCE32" s="15"/>
      <c r="WCF32" s="15"/>
      <c r="WCG32" s="15"/>
      <c r="WCH32" s="15"/>
      <c r="WCI32" s="15"/>
      <c r="WCJ32" s="15"/>
      <c r="WCK32" s="15"/>
      <c r="WCL32" s="15"/>
      <c r="WCM32" s="15"/>
      <c r="WCN32" s="15"/>
      <c r="WCO32" s="15"/>
      <c r="WCP32" s="15"/>
      <c r="WCQ32" s="15"/>
      <c r="WCR32" s="15"/>
      <c r="WCS32" s="15"/>
      <c r="WCT32" s="15"/>
      <c r="WCU32" s="15"/>
      <c r="WCV32" s="15"/>
      <c r="WCW32" s="15"/>
      <c r="WCX32" s="15"/>
      <c r="WCY32" s="15"/>
      <c r="WCZ32" s="15"/>
      <c r="WDA32" s="15"/>
      <c r="WDB32" s="15"/>
      <c r="WDC32" s="15"/>
      <c r="WDD32" s="15"/>
      <c r="WDE32" s="15"/>
      <c r="WDF32" s="15"/>
      <c r="WDG32" s="15"/>
      <c r="WDH32" s="15"/>
      <c r="WDI32" s="15"/>
      <c r="WDJ32" s="15"/>
      <c r="WDK32" s="15"/>
      <c r="WDL32" s="15"/>
      <c r="WDM32" s="15"/>
      <c r="WDN32" s="15"/>
      <c r="WDO32" s="15"/>
      <c r="WDP32" s="15"/>
      <c r="WDQ32" s="15"/>
      <c r="WDR32" s="15"/>
      <c r="WDS32" s="15"/>
      <c r="WDT32" s="15"/>
      <c r="WDU32" s="15"/>
      <c r="WDV32" s="15"/>
      <c r="WDW32" s="15"/>
      <c r="WDX32" s="15"/>
      <c r="WDY32" s="15"/>
      <c r="WDZ32" s="15"/>
      <c r="WEA32" s="15"/>
      <c r="WEB32" s="15"/>
      <c r="WEC32" s="15"/>
      <c r="WED32" s="15"/>
      <c r="WEE32" s="15"/>
      <c r="WEF32" s="15"/>
      <c r="WEG32" s="15"/>
      <c r="WEH32" s="15"/>
      <c r="WEI32" s="15"/>
      <c r="WEJ32" s="15"/>
      <c r="WEK32" s="15"/>
      <c r="WEL32" s="15"/>
      <c r="WEM32" s="15"/>
      <c r="WEN32" s="15"/>
      <c r="WEO32" s="15"/>
      <c r="WEP32" s="15"/>
      <c r="WEQ32" s="15"/>
      <c r="WER32" s="15"/>
      <c r="WES32" s="15"/>
      <c r="WET32" s="15"/>
      <c r="WEU32" s="15"/>
      <c r="WEV32" s="15"/>
      <c r="WEW32" s="15"/>
      <c r="WEX32" s="15"/>
      <c r="WEY32" s="15"/>
      <c r="WEZ32" s="15"/>
      <c r="WFA32" s="15"/>
      <c r="WFB32" s="15"/>
      <c r="WFC32" s="15"/>
      <c r="WFD32" s="15"/>
      <c r="WFE32" s="15"/>
      <c r="WFF32" s="15"/>
      <c r="WFG32" s="15"/>
      <c r="WFH32" s="15"/>
      <c r="WFI32" s="15"/>
      <c r="WFJ32" s="15"/>
      <c r="WFK32" s="15"/>
      <c r="WFL32" s="15"/>
      <c r="WFM32" s="15"/>
      <c r="WFN32" s="15"/>
      <c r="WFO32" s="15"/>
      <c r="WFP32" s="15"/>
      <c r="WFQ32" s="15"/>
      <c r="WFR32" s="15"/>
      <c r="WFS32" s="15"/>
      <c r="WFT32" s="15"/>
      <c r="WFU32" s="15"/>
      <c r="WFV32" s="15"/>
      <c r="WFW32" s="15"/>
      <c r="WFX32" s="15"/>
      <c r="WFY32" s="15"/>
      <c r="WFZ32" s="15"/>
      <c r="WGA32" s="15"/>
      <c r="WGB32" s="15"/>
      <c r="WGC32" s="15"/>
      <c r="WGD32" s="15"/>
      <c r="WGE32" s="15"/>
      <c r="WGF32" s="15"/>
      <c r="WGG32" s="15"/>
      <c r="WGH32" s="15"/>
      <c r="WGI32" s="15"/>
      <c r="WGJ32" s="15"/>
      <c r="WGK32" s="15"/>
      <c r="WGL32" s="15"/>
      <c r="WGM32" s="15"/>
      <c r="WGN32" s="15"/>
      <c r="WGO32" s="15"/>
      <c r="WGP32" s="15"/>
      <c r="WGQ32" s="15"/>
      <c r="WGR32" s="15"/>
      <c r="WGS32" s="15"/>
      <c r="WGT32" s="15"/>
      <c r="WGU32" s="15"/>
      <c r="WGV32" s="15"/>
      <c r="WGW32" s="15"/>
      <c r="WGX32" s="15"/>
      <c r="WGY32" s="15"/>
      <c r="WGZ32" s="15"/>
      <c r="WHA32" s="15"/>
      <c r="WHB32" s="15"/>
      <c r="WHC32" s="15"/>
      <c r="WHD32" s="15"/>
      <c r="WHE32" s="15"/>
      <c r="WHF32" s="15"/>
      <c r="WHG32" s="15"/>
      <c r="WHH32" s="15"/>
      <c r="WHI32" s="15"/>
      <c r="WHJ32" s="15"/>
      <c r="WHK32" s="15"/>
      <c r="WHL32" s="15"/>
      <c r="WHM32" s="15"/>
      <c r="WHN32" s="15"/>
      <c r="WHO32" s="15"/>
      <c r="WHP32" s="15"/>
      <c r="WHQ32" s="15"/>
      <c r="WHR32" s="15"/>
      <c r="WHS32" s="15"/>
      <c r="WHT32" s="15"/>
      <c r="WHU32" s="15"/>
      <c r="WHV32" s="15"/>
      <c r="WHW32" s="15"/>
      <c r="WHX32" s="15"/>
      <c r="WHY32" s="15"/>
      <c r="WHZ32" s="15"/>
      <c r="WIA32" s="15"/>
      <c r="WIB32" s="15"/>
      <c r="WIC32" s="15"/>
      <c r="WID32" s="15"/>
      <c r="WIE32" s="15"/>
      <c r="WIF32" s="15"/>
      <c r="WIG32" s="15"/>
      <c r="WIH32" s="15"/>
      <c r="WII32" s="15"/>
      <c r="WIJ32" s="15"/>
      <c r="WIK32" s="15"/>
      <c r="WIL32" s="15"/>
      <c r="WIM32" s="15"/>
      <c r="WIN32" s="15"/>
      <c r="WIO32" s="15"/>
      <c r="WIP32" s="15"/>
      <c r="WIQ32" s="15"/>
      <c r="WIR32" s="15"/>
      <c r="WIS32" s="15"/>
      <c r="WIT32" s="15"/>
      <c r="WIU32" s="15"/>
      <c r="WIV32" s="15"/>
      <c r="WIW32" s="15"/>
      <c r="WIX32" s="15"/>
      <c r="WIY32" s="15"/>
      <c r="WIZ32" s="15"/>
      <c r="WJA32" s="15"/>
      <c r="WJB32" s="15"/>
      <c r="WJC32" s="15"/>
      <c r="WJD32" s="15"/>
      <c r="WJE32" s="15"/>
      <c r="WJF32" s="15"/>
      <c r="WJG32" s="15"/>
      <c r="WJH32" s="15"/>
      <c r="WJI32" s="15"/>
      <c r="WJJ32" s="15"/>
      <c r="WJK32" s="15"/>
      <c r="WJL32" s="15"/>
      <c r="WJM32" s="15"/>
      <c r="WJN32" s="15"/>
      <c r="WJO32" s="15"/>
      <c r="WJP32" s="15"/>
      <c r="WJQ32" s="15"/>
      <c r="WJR32" s="15"/>
      <c r="WJS32" s="15"/>
      <c r="WJT32" s="15"/>
      <c r="WJU32" s="15"/>
      <c r="WJV32" s="15"/>
      <c r="WJW32" s="15"/>
      <c r="WJX32" s="15"/>
      <c r="WJY32" s="15"/>
      <c r="WJZ32" s="15"/>
      <c r="WKA32" s="15"/>
      <c r="WKB32" s="15"/>
      <c r="WKC32" s="15"/>
      <c r="WKD32" s="15"/>
      <c r="WKE32" s="15"/>
      <c r="WKF32" s="15"/>
      <c r="WKG32" s="15"/>
      <c r="WKH32" s="15"/>
      <c r="WKI32" s="15"/>
      <c r="WKJ32" s="15"/>
      <c r="WKK32" s="15"/>
      <c r="WKL32" s="15"/>
      <c r="WKM32" s="15"/>
      <c r="WKN32" s="15"/>
      <c r="WKO32" s="15"/>
      <c r="WKP32" s="15"/>
      <c r="WKQ32" s="15"/>
      <c r="WKR32" s="15"/>
      <c r="WKS32" s="15"/>
      <c r="WKT32" s="15"/>
      <c r="WKU32" s="15"/>
      <c r="WKV32" s="15"/>
      <c r="WKW32" s="15"/>
      <c r="WKX32" s="15"/>
      <c r="WKY32" s="15"/>
      <c r="WKZ32" s="15"/>
      <c r="WLA32" s="15"/>
      <c r="WLB32" s="15"/>
      <c r="WLC32" s="15"/>
      <c r="WLD32" s="15"/>
      <c r="WLE32" s="15"/>
      <c r="WLF32" s="15"/>
      <c r="WLG32" s="15"/>
      <c r="WLH32" s="15"/>
      <c r="WLI32" s="15"/>
      <c r="WLJ32" s="15"/>
      <c r="WLK32" s="15"/>
      <c r="WLL32" s="15"/>
      <c r="WLM32" s="15"/>
      <c r="WLN32" s="15"/>
      <c r="WLO32" s="15"/>
      <c r="WLP32" s="15"/>
      <c r="WLQ32" s="15"/>
      <c r="WLR32" s="15"/>
      <c r="WLS32" s="15"/>
      <c r="WLT32" s="15"/>
      <c r="WLU32" s="15"/>
      <c r="WLV32" s="15"/>
      <c r="WLW32" s="15"/>
      <c r="WLX32" s="15"/>
      <c r="WLY32" s="15"/>
      <c r="WLZ32" s="15"/>
      <c r="WMA32" s="15"/>
      <c r="WMB32" s="15"/>
      <c r="WMC32" s="15"/>
      <c r="WMD32" s="15"/>
      <c r="WME32" s="15"/>
      <c r="WMF32" s="15"/>
      <c r="WMG32" s="15"/>
      <c r="WMH32" s="15"/>
      <c r="WMI32" s="15"/>
      <c r="WMJ32" s="15"/>
      <c r="WMK32" s="15"/>
      <c r="WML32" s="15"/>
      <c r="WMM32" s="15"/>
      <c r="WMN32" s="15"/>
      <c r="WMO32" s="15"/>
      <c r="WMP32" s="15"/>
      <c r="WMQ32" s="15"/>
      <c r="WMR32" s="15"/>
      <c r="WMS32" s="15"/>
      <c r="WMT32" s="15"/>
      <c r="WMU32" s="15"/>
      <c r="WMV32" s="15"/>
      <c r="WMW32" s="15"/>
      <c r="WMX32" s="15"/>
      <c r="WMY32" s="15"/>
      <c r="WMZ32" s="15"/>
      <c r="WNA32" s="15"/>
      <c r="WNB32" s="15"/>
      <c r="WNC32" s="15"/>
      <c r="WND32" s="15"/>
      <c r="WNE32" s="15"/>
      <c r="WNF32" s="15"/>
      <c r="WNG32" s="15"/>
      <c r="WNH32" s="15"/>
      <c r="WNI32" s="15"/>
      <c r="WNJ32" s="15"/>
      <c r="WNK32" s="15"/>
      <c r="WNL32" s="15"/>
      <c r="WNM32" s="15"/>
      <c r="WNN32" s="15"/>
      <c r="WNO32" s="15"/>
      <c r="WNP32" s="15"/>
      <c r="WNQ32" s="15"/>
      <c r="WNR32" s="15"/>
      <c r="WNS32" s="15"/>
      <c r="WNT32" s="15"/>
      <c r="WNU32" s="15"/>
      <c r="WNV32" s="15"/>
      <c r="WNW32" s="15"/>
      <c r="WNX32" s="15"/>
      <c r="WNY32" s="15"/>
      <c r="WNZ32" s="15"/>
      <c r="WOA32" s="15"/>
      <c r="WOB32" s="15"/>
      <c r="WOC32" s="15"/>
      <c r="WOD32" s="15"/>
      <c r="WOE32" s="15"/>
      <c r="WOF32" s="15"/>
      <c r="WOG32" s="15"/>
      <c r="WOH32" s="15"/>
      <c r="WOI32" s="15"/>
      <c r="WOJ32" s="15"/>
      <c r="WOK32" s="15"/>
      <c r="WOL32" s="15"/>
      <c r="WOM32" s="15"/>
      <c r="WON32" s="15"/>
      <c r="WOO32" s="15"/>
      <c r="WOP32" s="15"/>
      <c r="WOQ32" s="15"/>
      <c r="WOR32" s="15"/>
      <c r="WOS32" s="15"/>
      <c r="WOT32" s="15"/>
      <c r="WOU32" s="15"/>
      <c r="WOV32" s="15"/>
      <c r="WOW32" s="15"/>
      <c r="WOX32" s="15"/>
      <c r="WOY32" s="15"/>
      <c r="WOZ32" s="15"/>
      <c r="WPA32" s="15"/>
      <c r="WPB32" s="15"/>
      <c r="WPC32" s="15"/>
      <c r="WPD32" s="15"/>
      <c r="WPE32" s="15"/>
      <c r="WPF32" s="15"/>
      <c r="WPG32" s="15"/>
      <c r="WPH32" s="15"/>
      <c r="WPI32" s="15"/>
      <c r="WPJ32" s="15"/>
      <c r="WPK32" s="15"/>
      <c r="WPL32" s="15"/>
      <c r="WPM32" s="15"/>
      <c r="WPN32" s="15"/>
      <c r="WPO32" s="15"/>
      <c r="WPP32" s="15"/>
      <c r="WPQ32" s="15"/>
      <c r="WPR32" s="15"/>
      <c r="WPS32" s="15"/>
      <c r="WPT32" s="15"/>
      <c r="WPU32" s="15"/>
      <c r="WPV32" s="15"/>
      <c r="WPW32" s="15"/>
      <c r="WPX32" s="15"/>
      <c r="WPY32" s="15"/>
      <c r="WPZ32" s="15"/>
      <c r="WQA32" s="15"/>
      <c r="WQB32" s="15"/>
      <c r="WQC32" s="15"/>
      <c r="WQD32" s="15"/>
      <c r="WQE32" s="15"/>
      <c r="WQF32" s="15"/>
      <c r="WQG32" s="15"/>
      <c r="WQH32" s="15"/>
      <c r="WQI32" s="15"/>
      <c r="WQJ32" s="15"/>
      <c r="WQK32" s="15"/>
      <c r="WQL32" s="15"/>
      <c r="WQM32" s="15"/>
      <c r="WQN32" s="15"/>
      <c r="WQO32" s="15"/>
      <c r="WQP32" s="15"/>
      <c r="WQQ32" s="15"/>
      <c r="WQR32" s="15"/>
      <c r="WQS32" s="15"/>
      <c r="WQT32" s="15"/>
      <c r="WQU32" s="15"/>
      <c r="WQV32" s="15"/>
      <c r="WQW32" s="15"/>
      <c r="WQX32" s="15"/>
      <c r="WQY32" s="15"/>
      <c r="WQZ32" s="15"/>
      <c r="WRA32" s="15"/>
      <c r="WRB32" s="15"/>
      <c r="WRC32" s="15"/>
      <c r="WRD32" s="15"/>
      <c r="WRE32" s="15"/>
      <c r="WRF32" s="15"/>
      <c r="WRG32" s="15"/>
      <c r="WRH32" s="15"/>
      <c r="WRI32" s="15"/>
      <c r="WRJ32" s="15"/>
      <c r="WRK32" s="15"/>
      <c r="WRL32" s="15"/>
      <c r="WRM32" s="15"/>
      <c r="WRN32" s="15"/>
      <c r="WRO32" s="15"/>
      <c r="WRP32" s="15"/>
      <c r="WRQ32" s="15"/>
      <c r="WRR32" s="15"/>
      <c r="WRS32" s="15"/>
      <c r="WRT32" s="15"/>
      <c r="WRU32" s="15"/>
      <c r="WRV32" s="15"/>
      <c r="WRW32" s="15"/>
      <c r="WRX32" s="15"/>
      <c r="WRY32" s="15"/>
      <c r="WRZ32" s="15"/>
      <c r="WSA32" s="15"/>
      <c r="WSB32" s="15"/>
      <c r="WSC32" s="15"/>
      <c r="WSD32" s="15"/>
      <c r="WSE32" s="15"/>
      <c r="WSF32" s="15"/>
      <c r="WSG32" s="15"/>
      <c r="WSH32" s="15"/>
      <c r="WSI32" s="15"/>
      <c r="WSJ32" s="15"/>
      <c r="WSK32" s="15"/>
      <c r="WSL32" s="15"/>
      <c r="WSM32" s="15"/>
      <c r="WSN32" s="15"/>
      <c r="WSO32" s="15"/>
      <c r="WSP32" s="15"/>
      <c r="WSQ32" s="15"/>
      <c r="WSR32" s="15"/>
      <c r="WSS32" s="15"/>
      <c r="WST32" s="15"/>
      <c r="WSU32" s="15"/>
      <c r="WSV32" s="15"/>
      <c r="WSW32" s="15"/>
      <c r="WSX32" s="15"/>
      <c r="WSY32" s="15"/>
      <c r="WSZ32" s="15"/>
      <c r="WTA32" s="15"/>
      <c r="WTB32" s="15"/>
      <c r="WTC32" s="15"/>
      <c r="WTD32" s="15"/>
      <c r="WTE32" s="15"/>
      <c r="WTF32" s="15"/>
      <c r="WTG32" s="15"/>
      <c r="WTH32" s="15"/>
      <c r="WTI32" s="15"/>
      <c r="WTJ32" s="15"/>
      <c r="WTK32" s="15"/>
      <c r="WTL32" s="15"/>
      <c r="WTM32" s="15"/>
      <c r="WTN32" s="15"/>
      <c r="WTO32" s="15"/>
      <c r="WTP32" s="15"/>
      <c r="WTQ32" s="15"/>
      <c r="WTR32" s="15"/>
      <c r="WTS32" s="15"/>
      <c r="WTT32" s="15"/>
      <c r="WTU32" s="15"/>
      <c r="WTV32" s="15"/>
      <c r="WTW32" s="15"/>
      <c r="WTX32" s="15"/>
      <c r="WTY32" s="15"/>
      <c r="WTZ32" s="15"/>
      <c r="WUA32" s="15"/>
      <c r="WUB32" s="15"/>
      <c r="WUC32" s="15"/>
      <c r="WUD32" s="15"/>
      <c r="WUE32" s="15"/>
      <c r="WUF32" s="15"/>
      <c r="WUG32" s="15"/>
      <c r="WUH32" s="15"/>
      <c r="WUI32" s="15"/>
      <c r="WUJ32" s="15"/>
      <c r="WUK32" s="15"/>
      <c r="WUL32" s="15"/>
      <c r="WUM32" s="15"/>
      <c r="WUN32" s="15"/>
      <c r="WUO32" s="15"/>
      <c r="WUP32" s="15"/>
      <c r="WUQ32" s="15"/>
      <c r="WUR32" s="15"/>
      <c r="WUS32" s="15"/>
      <c r="WUT32" s="15"/>
      <c r="WUU32" s="15"/>
      <c r="WUV32" s="15"/>
      <c r="WUW32" s="15"/>
      <c r="WUX32" s="15"/>
      <c r="WUY32" s="15"/>
      <c r="WUZ32" s="15"/>
      <c r="WVA32" s="15"/>
      <c r="WVB32" s="15"/>
      <c r="WVC32" s="15"/>
      <c r="WVD32" s="15"/>
      <c r="WVE32" s="15"/>
      <c r="WVF32" s="15"/>
      <c r="WVG32" s="15"/>
      <c r="WVH32" s="15"/>
      <c r="WVI32" s="15"/>
      <c r="WVJ32" s="15"/>
      <c r="WVK32" s="15"/>
      <c r="WVL32" s="15"/>
      <c r="WVM32" s="15"/>
      <c r="WVN32" s="15"/>
      <c r="WVO32" s="15"/>
      <c r="WVP32" s="15"/>
      <c r="WVQ32" s="15"/>
      <c r="WVR32" s="15"/>
      <c r="WVS32" s="15"/>
      <c r="WVT32" s="15"/>
      <c r="WVU32" s="15"/>
      <c r="WVV32" s="15"/>
      <c r="WVW32" s="15"/>
      <c r="WVX32" s="15"/>
      <c r="WVY32" s="15"/>
      <c r="WVZ32" s="15"/>
      <c r="WWA32" s="15"/>
      <c r="WWB32" s="15"/>
      <c r="WWC32" s="15"/>
      <c r="WWD32" s="15"/>
      <c r="WWE32" s="15"/>
      <c r="WWF32" s="15"/>
      <c r="WWG32" s="15"/>
      <c r="WWH32" s="15"/>
      <c r="WWI32" s="15"/>
      <c r="WWJ32" s="15"/>
      <c r="WWK32" s="15"/>
      <c r="WWL32" s="15"/>
      <c r="WWM32" s="15"/>
      <c r="WWN32" s="15"/>
      <c r="WWO32" s="15"/>
      <c r="WWP32" s="15"/>
      <c r="WWQ32" s="15"/>
      <c r="WWR32" s="15"/>
      <c r="WWS32" s="15"/>
      <c r="WWT32" s="15"/>
      <c r="WWU32" s="15"/>
      <c r="WWV32" s="15"/>
      <c r="WWW32" s="15"/>
      <c r="WWX32" s="15"/>
      <c r="WWY32" s="15"/>
      <c r="WWZ32" s="15"/>
      <c r="WXA32" s="15"/>
      <c r="WXB32" s="15"/>
      <c r="WXC32" s="15"/>
      <c r="WXD32" s="15"/>
      <c r="WXE32" s="15"/>
      <c r="WXF32" s="15"/>
      <c r="WXG32" s="15"/>
      <c r="WXH32" s="15"/>
      <c r="WXI32" s="15"/>
      <c r="WXJ32" s="15"/>
      <c r="WXK32" s="15"/>
      <c r="WXL32" s="15"/>
      <c r="WXM32" s="15"/>
      <c r="WXN32" s="15"/>
      <c r="WXO32" s="15"/>
      <c r="WXP32" s="15"/>
      <c r="WXQ32" s="15"/>
      <c r="WXR32" s="15"/>
      <c r="WXS32" s="15"/>
      <c r="WXT32" s="15"/>
      <c r="WXU32" s="15"/>
      <c r="WXV32" s="15"/>
      <c r="WXW32" s="15"/>
      <c r="WXX32" s="15"/>
      <c r="WXY32" s="15"/>
      <c r="WXZ32" s="15"/>
      <c r="WYA32" s="15"/>
      <c r="WYB32" s="15"/>
      <c r="WYC32" s="15"/>
      <c r="WYD32" s="15"/>
      <c r="WYE32" s="15"/>
      <c r="WYF32" s="15"/>
      <c r="WYG32" s="15"/>
      <c r="WYH32" s="15"/>
      <c r="WYI32" s="15"/>
      <c r="WYJ32" s="15"/>
      <c r="WYK32" s="15"/>
      <c r="WYL32" s="15"/>
      <c r="WYM32" s="15"/>
      <c r="WYN32" s="15"/>
      <c r="WYO32" s="15"/>
      <c r="WYP32" s="15"/>
      <c r="WYQ32" s="15"/>
      <c r="WYR32" s="15"/>
      <c r="WYS32" s="15"/>
      <c r="WYT32" s="15"/>
      <c r="WYU32" s="15"/>
      <c r="WYV32" s="15"/>
      <c r="WYW32" s="15"/>
      <c r="WYX32" s="15"/>
      <c r="WYY32" s="15"/>
      <c r="WYZ32" s="15"/>
      <c r="WZA32" s="15"/>
      <c r="WZB32" s="15"/>
      <c r="WZC32" s="15"/>
      <c r="WZD32" s="15"/>
      <c r="WZE32" s="15"/>
      <c r="WZF32" s="15"/>
      <c r="WZG32" s="15"/>
      <c r="WZH32" s="15"/>
      <c r="WZI32" s="15"/>
      <c r="WZJ32" s="15"/>
      <c r="WZK32" s="15"/>
      <c r="WZL32" s="15"/>
      <c r="WZM32" s="15"/>
      <c r="WZN32" s="15"/>
      <c r="WZO32" s="15"/>
      <c r="WZP32" s="15"/>
      <c r="WZQ32" s="15"/>
      <c r="WZR32" s="15"/>
      <c r="WZS32" s="15"/>
      <c r="WZT32" s="15"/>
      <c r="WZU32" s="15"/>
      <c r="WZV32" s="15"/>
      <c r="WZW32" s="15"/>
      <c r="WZX32" s="15"/>
      <c r="WZY32" s="15"/>
      <c r="WZZ32" s="15"/>
      <c r="XAA32" s="15"/>
      <c r="XAB32" s="15"/>
      <c r="XAC32" s="15"/>
      <c r="XAD32" s="15"/>
      <c r="XAE32" s="15"/>
      <c r="XAF32" s="15"/>
      <c r="XAG32" s="15"/>
      <c r="XAH32" s="15"/>
      <c r="XAI32" s="15"/>
      <c r="XAJ32" s="15"/>
      <c r="XAK32" s="15"/>
      <c r="XAL32" s="15"/>
      <c r="XAM32" s="15"/>
      <c r="XAN32" s="15"/>
      <c r="XAO32" s="15"/>
      <c r="XAP32" s="15"/>
      <c r="XAQ32" s="15"/>
      <c r="XAR32" s="15"/>
      <c r="XAS32" s="15"/>
      <c r="XAT32" s="15"/>
      <c r="XAU32" s="15"/>
      <c r="XAV32" s="15"/>
      <c r="XAW32" s="15"/>
      <c r="XAX32" s="15"/>
      <c r="XAY32" s="15"/>
      <c r="XAZ32" s="15"/>
      <c r="XBA32" s="15"/>
      <c r="XBB32" s="15"/>
      <c r="XBC32" s="15"/>
      <c r="XBD32" s="15"/>
      <c r="XBE32" s="15"/>
      <c r="XBF32" s="15"/>
      <c r="XBG32" s="15"/>
      <c r="XBH32" s="15"/>
      <c r="XBI32" s="15"/>
      <c r="XBJ32" s="15"/>
      <c r="XBK32" s="15"/>
      <c r="XBL32" s="15"/>
      <c r="XBM32" s="15"/>
      <c r="XBN32" s="15"/>
      <c r="XBO32" s="15"/>
      <c r="XBP32" s="15"/>
      <c r="XBQ32" s="15"/>
      <c r="XBR32" s="15"/>
      <c r="XBS32" s="15"/>
      <c r="XBT32" s="15"/>
      <c r="XBU32" s="15"/>
      <c r="XBV32" s="15"/>
      <c r="XBW32" s="15"/>
      <c r="XBX32" s="15"/>
      <c r="XBY32" s="15"/>
      <c r="XBZ32" s="15"/>
      <c r="XCA32" s="15"/>
      <c r="XCB32" s="15"/>
      <c r="XCC32" s="15"/>
      <c r="XCD32" s="15"/>
      <c r="XCE32" s="15"/>
      <c r="XCF32" s="15"/>
      <c r="XCG32" s="15"/>
      <c r="XCH32" s="15"/>
      <c r="XCI32" s="15"/>
      <c r="XCJ32" s="15"/>
      <c r="XCK32" s="15"/>
      <c r="XCL32" s="15"/>
      <c r="XCM32" s="15"/>
      <c r="XCN32" s="15"/>
      <c r="XCO32" s="15"/>
      <c r="XCP32" s="15"/>
      <c r="XCQ32" s="15"/>
      <c r="XCR32" s="15"/>
      <c r="XCS32" s="15"/>
      <c r="XCT32" s="15"/>
      <c r="XCU32" s="15"/>
      <c r="XCV32" s="15"/>
      <c r="XCW32" s="15"/>
      <c r="XCX32" s="15"/>
      <c r="XCY32" s="15"/>
      <c r="XCZ32" s="15"/>
      <c r="XDA32" s="15"/>
      <c r="XDB32" s="15"/>
      <c r="XDC32" s="15"/>
      <c r="XDD32" s="15"/>
      <c r="XDE32" s="15"/>
      <c r="XDF32" s="15"/>
      <c r="XDG32" s="15"/>
      <c r="XDH32" s="15"/>
      <c r="XDI32" s="15"/>
      <c r="XDJ32" s="15"/>
      <c r="XDK32" s="15"/>
      <c r="XDL32" s="15"/>
      <c r="XDM32" s="15"/>
      <c r="XDN32" s="15"/>
      <c r="XDO32" s="15"/>
      <c r="XDP32" s="15"/>
      <c r="XDQ32" s="15"/>
      <c r="XDR32" s="15"/>
      <c r="XDS32" s="15"/>
      <c r="XDT32" s="15"/>
      <c r="XDU32" s="15"/>
      <c r="XDV32" s="15"/>
      <c r="XDW32" s="15"/>
      <c r="XDX32" s="15"/>
      <c r="XDY32" s="15"/>
      <c r="XDZ32" s="15"/>
      <c r="XEA32" s="15"/>
      <c r="XEB32" s="15"/>
      <c r="XEC32" s="15"/>
      <c r="XED32" s="15"/>
      <c r="XEE32" s="15"/>
      <c r="XEF32" s="15"/>
      <c r="XEG32" s="15"/>
      <c r="XEH32" s="15"/>
      <c r="XEI32" s="15"/>
      <c r="XEJ32" s="15"/>
      <c r="XEK32" s="15"/>
      <c r="XEL32" s="15"/>
      <c r="XEM32" s="15"/>
      <c r="XEN32" s="15"/>
      <c r="XEO32" s="15"/>
      <c r="XEP32" s="15"/>
      <c r="XEQ32" s="15"/>
      <c r="XER32" s="15"/>
      <c r="XES32" s="15"/>
      <c r="XET32" s="15"/>
      <c r="XEU32" s="15"/>
      <c r="XEV32" s="15"/>
      <c r="XEW32" s="15"/>
      <c r="XEX32" s="15"/>
      <c r="XEY32" s="15"/>
      <c r="XEZ32" s="15"/>
      <c r="XFA32" s="15"/>
      <c r="XFB32" s="15"/>
      <c r="XFC32" s="15"/>
      <c r="XFD32" s="15"/>
    </row>
    <row r="33" spans="1:16" x14ac:dyDescent="0.25">
      <c r="A33" s="2"/>
      <c r="B33" s="2"/>
      <c r="C33" s="2"/>
      <c r="D33" s="2"/>
      <c r="E33" s="2"/>
      <c r="F33" s="2"/>
      <c r="G33" s="2"/>
      <c r="H33" s="2"/>
    </row>
    <row r="34" spans="1:16" ht="30.75" thickBot="1" x14ac:dyDescent="0.3">
      <c r="A34" s="35" t="s">
        <v>2</v>
      </c>
      <c r="B34" s="36" t="s">
        <v>0</v>
      </c>
      <c r="C34" s="36" t="s">
        <v>3</v>
      </c>
      <c r="D34" s="35" t="s">
        <v>44</v>
      </c>
      <c r="E34" s="35" t="s">
        <v>45</v>
      </c>
      <c r="F34" s="35" t="s">
        <v>31</v>
      </c>
      <c r="G34" s="35" t="s">
        <v>32</v>
      </c>
      <c r="H34" s="37" t="s">
        <v>4</v>
      </c>
    </row>
    <row r="35" spans="1:16" x14ac:dyDescent="0.25">
      <c r="A35" s="30"/>
      <c r="B35" s="30"/>
      <c r="C35" s="30"/>
      <c r="D35" s="31"/>
      <c r="E35" s="30"/>
      <c r="F35" s="30"/>
      <c r="G35" s="30"/>
      <c r="H35" s="32">
        <f>loan</f>
        <v>58500</v>
      </c>
      <c r="N35" s="8"/>
    </row>
    <row r="36" spans="1:16" x14ac:dyDescent="0.25">
      <c r="A36" s="9">
        <f t="shared" ref="A36:A57" si="0">IFERROR(IF(H35&lt;=0,"",A35+1),"")</f>
        <v>1</v>
      </c>
      <c r="B36" s="10">
        <f t="shared" ref="B36:B99" si="1">IF($D$21="End of the Period",IF(A36="","",IF(OR(payment_frequency="Weekly",payment_frequency="Bi-weekly",payment_frequency="Semi-monthly"),first_payment_date+A36*VLOOKUP(payment_frequency,periodic_table,2,0),EDATE(first_payment_date,A36*VLOOKUP(payment_frequency,periodic_table,2,0)))),IF(A36="","",IF(OR(payment_frequency="Weekly",payment_frequency="Bi-weekly",payment_frequency="Semi-monthly"),first_payment_date+(A36-1)*VLOOKUP(payment_frequency,periodic_table,2,0),EDATE(first_payment_date,(A36-1)*VLOOKUP(payment_frequency,periodic_table,2,0)))))</f>
        <v>43286</v>
      </c>
      <c r="C36" s="12">
        <f t="shared" ref="C36:C99" si="2">IF(A36="","",IF(H35&lt;payment,H35*(1+rate),payment))</f>
        <v>1778.0933885220134</v>
      </c>
      <c r="D36" s="27">
        <f t="shared" ref="D36:D99" si="3">IFERROR(IF(H35-C36&lt;$D$24,0,IF(A36=$D$26,$D$24,IF(A36&lt;$D$26,0,IF(MOD(A36-$D$26,$D$29)=0,$D$24,0)))),0)</f>
        <v>0</v>
      </c>
      <c r="E36" s="28">
        <v>312.37</v>
      </c>
      <c r="F36" s="12">
        <f t="shared" ref="F36:F99" si="4">IF(AND(payment_type=1,A36=1),0,IF(A36="","",H35*rate))</f>
        <v>289.57500000000056</v>
      </c>
      <c r="G36" s="12">
        <f>IF(A36="","",C36-F36+D36+E36)</f>
        <v>1800.888388522013</v>
      </c>
      <c r="H36" s="33">
        <f>IFERROR(IF(G36&lt;=0,"",H35-G36),"")</f>
        <v>56699.111611477987</v>
      </c>
    </row>
    <row r="37" spans="1:16" x14ac:dyDescent="0.25">
      <c r="A37" s="9">
        <f t="shared" si="0"/>
        <v>2</v>
      </c>
      <c r="B37" s="10">
        <f t="shared" si="1"/>
        <v>43317</v>
      </c>
      <c r="C37" s="12">
        <f t="shared" si="2"/>
        <v>1778.0933885220134</v>
      </c>
      <c r="D37" s="27">
        <f t="shared" si="3"/>
        <v>0</v>
      </c>
      <c r="E37" s="28">
        <v>162.37</v>
      </c>
      <c r="F37" s="12">
        <f t="shared" si="4"/>
        <v>280.66060247681662</v>
      </c>
      <c r="G37" s="12">
        <f t="shared" ref="G37:G100" si="5">IF(A37="","",C37-F37+D37+E37)</f>
        <v>1659.8027860451966</v>
      </c>
      <c r="H37" s="33">
        <f t="shared" ref="H37:H100" si="6">IFERROR(IF(G37&lt;=0,"",H36-G37),"")</f>
        <v>55039.308825432789</v>
      </c>
      <c r="L37" s="17"/>
      <c r="P37" s="18"/>
    </row>
    <row r="38" spans="1:16" x14ac:dyDescent="0.25">
      <c r="A38" s="9">
        <f t="shared" si="0"/>
        <v>3</v>
      </c>
      <c r="B38" s="10">
        <f t="shared" si="1"/>
        <v>43348</v>
      </c>
      <c r="C38" s="12">
        <f t="shared" si="2"/>
        <v>1778.0933885220134</v>
      </c>
      <c r="D38" s="27">
        <f t="shared" si="3"/>
        <v>0</v>
      </c>
      <c r="E38" s="28">
        <v>302.37</v>
      </c>
      <c r="F38" s="12">
        <f t="shared" si="4"/>
        <v>272.44457868589285</v>
      </c>
      <c r="G38" s="12">
        <f t="shared" si="5"/>
        <v>1808.0188098361205</v>
      </c>
      <c r="H38" s="33">
        <f t="shared" si="6"/>
        <v>53231.290015596671</v>
      </c>
    </row>
    <row r="39" spans="1:16" x14ac:dyDescent="0.25">
      <c r="A39" s="9">
        <f t="shared" si="0"/>
        <v>4</v>
      </c>
      <c r="B39" s="10">
        <f t="shared" si="1"/>
        <v>43378</v>
      </c>
      <c r="C39" s="12">
        <f t="shared" si="2"/>
        <v>1778.0933885220134</v>
      </c>
      <c r="D39" s="27">
        <f t="shared" si="3"/>
        <v>0</v>
      </c>
      <c r="E39" s="28">
        <v>62.37</v>
      </c>
      <c r="F39" s="12">
        <f t="shared" si="4"/>
        <v>263.49488557720406</v>
      </c>
      <c r="G39" s="12">
        <f t="shared" si="5"/>
        <v>1576.9685029448092</v>
      </c>
      <c r="H39" s="33">
        <f t="shared" si="6"/>
        <v>51654.321512651863</v>
      </c>
      <c r="N39" s="17"/>
    </row>
    <row r="40" spans="1:16" x14ac:dyDescent="0.25">
      <c r="A40" s="9">
        <f t="shared" si="0"/>
        <v>5</v>
      </c>
      <c r="B40" s="10">
        <f t="shared" si="1"/>
        <v>43409</v>
      </c>
      <c r="C40" s="12">
        <f t="shared" si="2"/>
        <v>1778.0933885220134</v>
      </c>
      <c r="D40" s="27">
        <f t="shared" si="3"/>
        <v>0</v>
      </c>
      <c r="E40" s="28">
        <v>662.37</v>
      </c>
      <c r="F40" s="12">
        <f t="shared" si="4"/>
        <v>255.68889148762725</v>
      </c>
      <c r="G40" s="12">
        <f t="shared" si="5"/>
        <v>2184.7744970343861</v>
      </c>
      <c r="H40" s="33">
        <f t="shared" si="6"/>
        <v>49469.547015617478</v>
      </c>
    </row>
    <row r="41" spans="1:16" x14ac:dyDescent="0.25">
      <c r="A41" s="9">
        <f t="shared" si="0"/>
        <v>6</v>
      </c>
      <c r="B41" s="10">
        <f t="shared" si="1"/>
        <v>43439</v>
      </c>
      <c r="C41" s="12">
        <f t="shared" si="2"/>
        <v>1778.0933885220134</v>
      </c>
      <c r="D41" s="27">
        <f t="shared" si="3"/>
        <v>0</v>
      </c>
      <c r="E41" s="28"/>
      <c r="F41" s="12">
        <f t="shared" si="4"/>
        <v>244.874257727307</v>
      </c>
      <c r="G41" s="12">
        <f t="shared" si="5"/>
        <v>1533.2191307947064</v>
      </c>
      <c r="H41" s="33">
        <f t="shared" si="6"/>
        <v>47936.327884822771</v>
      </c>
    </row>
    <row r="42" spans="1:16" x14ac:dyDescent="0.25">
      <c r="A42" s="9">
        <f t="shared" si="0"/>
        <v>7</v>
      </c>
      <c r="B42" s="10">
        <f t="shared" si="1"/>
        <v>43470</v>
      </c>
      <c r="C42" s="12">
        <f t="shared" si="2"/>
        <v>1778.0933885220134</v>
      </c>
      <c r="D42" s="27">
        <f t="shared" si="3"/>
        <v>0</v>
      </c>
      <c r="E42" s="28"/>
      <c r="F42" s="12">
        <f t="shared" si="4"/>
        <v>237.28482302987319</v>
      </c>
      <c r="G42" s="12">
        <f t="shared" si="5"/>
        <v>1540.8085654921401</v>
      </c>
      <c r="H42" s="33">
        <f t="shared" si="6"/>
        <v>46395.519319330633</v>
      </c>
    </row>
    <row r="43" spans="1:16" x14ac:dyDescent="0.25">
      <c r="A43" s="9">
        <f t="shared" si="0"/>
        <v>8</v>
      </c>
      <c r="B43" s="10">
        <f t="shared" si="1"/>
        <v>43501</v>
      </c>
      <c r="C43" s="12">
        <f t="shared" si="2"/>
        <v>1778.0933885220134</v>
      </c>
      <c r="D43" s="27">
        <f t="shared" si="3"/>
        <v>0</v>
      </c>
      <c r="E43" s="28"/>
      <c r="F43" s="12">
        <f t="shared" si="4"/>
        <v>229.6578206306871</v>
      </c>
      <c r="G43" s="12">
        <f t="shared" si="5"/>
        <v>1548.4355678913262</v>
      </c>
      <c r="H43" s="33">
        <f t="shared" si="6"/>
        <v>44847.083751439306</v>
      </c>
    </row>
    <row r="44" spans="1:16" x14ac:dyDescent="0.25">
      <c r="A44" s="9">
        <f t="shared" si="0"/>
        <v>9</v>
      </c>
      <c r="B44" s="10">
        <f t="shared" si="1"/>
        <v>43529</v>
      </c>
      <c r="C44" s="12">
        <f t="shared" si="2"/>
        <v>1778.0933885220134</v>
      </c>
      <c r="D44" s="27">
        <f t="shared" si="3"/>
        <v>0</v>
      </c>
      <c r="E44" s="28"/>
      <c r="F44" s="12">
        <f t="shared" si="4"/>
        <v>221.99306456962501</v>
      </c>
      <c r="G44" s="12">
        <f t="shared" si="5"/>
        <v>1556.1003239523884</v>
      </c>
      <c r="H44" s="33">
        <f t="shared" si="6"/>
        <v>43290.983427486921</v>
      </c>
    </row>
    <row r="45" spans="1:16" s="15" customFormat="1" x14ac:dyDescent="0.25">
      <c r="A45" s="9">
        <f t="shared" si="0"/>
        <v>10</v>
      </c>
      <c r="B45" s="10">
        <f t="shared" si="1"/>
        <v>43560</v>
      </c>
      <c r="C45" s="14">
        <f t="shared" si="2"/>
        <v>1778.0933885220134</v>
      </c>
      <c r="D45" s="27">
        <f t="shared" si="3"/>
        <v>0</v>
      </c>
      <c r="E45" s="28"/>
      <c r="F45" s="12">
        <f t="shared" si="4"/>
        <v>214.2903679660607</v>
      </c>
      <c r="G45" s="12">
        <f t="shared" si="5"/>
        <v>1563.8030205559526</v>
      </c>
      <c r="H45" s="33">
        <f t="shared" si="6"/>
        <v>41727.180406930966</v>
      </c>
      <c r="K45"/>
      <c r="L45"/>
      <c r="M45"/>
    </row>
    <row r="46" spans="1:16" x14ac:dyDescent="0.25">
      <c r="A46" s="9">
        <f t="shared" si="0"/>
        <v>11</v>
      </c>
      <c r="B46" s="10">
        <f t="shared" si="1"/>
        <v>43590</v>
      </c>
      <c r="C46" s="12">
        <f t="shared" si="2"/>
        <v>1778.0933885220134</v>
      </c>
      <c r="D46" s="27">
        <f t="shared" si="3"/>
        <v>0</v>
      </c>
      <c r="E46" s="28"/>
      <c r="F46" s="12">
        <f t="shared" si="4"/>
        <v>206.54954301430868</v>
      </c>
      <c r="G46" s="12">
        <f t="shared" si="5"/>
        <v>1571.5438455077046</v>
      </c>
      <c r="H46" s="33">
        <f t="shared" si="6"/>
        <v>40155.636561423264</v>
      </c>
    </row>
    <row r="47" spans="1:16" x14ac:dyDescent="0.25">
      <c r="A47" s="9">
        <f t="shared" si="0"/>
        <v>12</v>
      </c>
      <c r="B47" s="10">
        <f t="shared" si="1"/>
        <v>43621</v>
      </c>
      <c r="C47" s="12">
        <f t="shared" si="2"/>
        <v>1778.0933885220134</v>
      </c>
      <c r="D47" s="27">
        <f t="shared" si="3"/>
        <v>0</v>
      </c>
      <c r="E47" s="28"/>
      <c r="F47" s="12">
        <f t="shared" si="4"/>
        <v>198.77040097904555</v>
      </c>
      <c r="G47" s="12">
        <f t="shared" si="5"/>
        <v>1579.3229875429679</v>
      </c>
      <c r="H47" s="33">
        <f t="shared" si="6"/>
        <v>38576.313573880296</v>
      </c>
    </row>
    <row r="48" spans="1:16" s="15" customFormat="1" x14ac:dyDescent="0.25">
      <c r="A48" s="9">
        <f t="shared" si="0"/>
        <v>13</v>
      </c>
      <c r="B48" s="10">
        <f t="shared" si="1"/>
        <v>43651</v>
      </c>
      <c r="C48" s="14">
        <f t="shared" si="2"/>
        <v>1778.0933885220134</v>
      </c>
      <c r="D48" s="27">
        <f t="shared" si="3"/>
        <v>0</v>
      </c>
      <c r="E48" s="28"/>
      <c r="F48" s="12">
        <f t="shared" si="4"/>
        <v>190.95275219070786</v>
      </c>
      <c r="G48" s="12">
        <f t="shared" si="5"/>
        <v>1587.1406363313056</v>
      </c>
      <c r="H48" s="33">
        <f t="shared" si="6"/>
        <v>36989.172937548989</v>
      </c>
      <c r="K48"/>
      <c r="L48"/>
      <c r="M48"/>
    </row>
    <row r="49" spans="1:13" x14ac:dyDescent="0.25">
      <c r="A49" s="9">
        <f t="shared" si="0"/>
        <v>14</v>
      </c>
      <c r="B49" s="10">
        <f t="shared" si="1"/>
        <v>43682</v>
      </c>
      <c r="C49" s="12">
        <f t="shared" si="2"/>
        <v>1778.0933885220134</v>
      </c>
      <c r="D49" s="27">
        <f t="shared" si="3"/>
        <v>0</v>
      </c>
      <c r="E49" s="28"/>
      <c r="F49" s="12">
        <f t="shared" si="4"/>
        <v>183.09640604086786</v>
      </c>
      <c r="G49" s="12">
        <f t="shared" si="5"/>
        <v>1594.9969824811456</v>
      </c>
      <c r="H49" s="33">
        <f t="shared" si="6"/>
        <v>35394.17595506784</v>
      </c>
    </row>
    <row r="50" spans="1:13" x14ac:dyDescent="0.25">
      <c r="A50" s="9">
        <f t="shared" si="0"/>
        <v>15</v>
      </c>
      <c r="B50" s="10">
        <f t="shared" si="1"/>
        <v>43713</v>
      </c>
      <c r="C50" s="12">
        <f t="shared" si="2"/>
        <v>1778.0933885220134</v>
      </c>
      <c r="D50" s="27">
        <f t="shared" si="3"/>
        <v>0</v>
      </c>
      <c r="E50" s="28"/>
      <c r="F50" s="12">
        <f t="shared" si="4"/>
        <v>175.20117097758617</v>
      </c>
      <c r="G50" s="12">
        <f t="shared" si="5"/>
        <v>1602.8922175444272</v>
      </c>
      <c r="H50" s="33">
        <f t="shared" si="6"/>
        <v>33791.283737523416</v>
      </c>
    </row>
    <row r="51" spans="1:13" s="15" customFormat="1" x14ac:dyDescent="0.25">
      <c r="A51" s="9">
        <f t="shared" si="0"/>
        <v>16</v>
      </c>
      <c r="B51" s="10">
        <f t="shared" si="1"/>
        <v>43743</v>
      </c>
      <c r="C51" s="14">
        <f t="shared" si="2"/>
        <v>1778.0933885220134</v>
      </c>
      <c r="D51" s="27">
        <f t="shared" si="3"/>
        <v>0</v>
      </c>
      <c r="E51" s="28"/>
      <c r="F51" s="12">
        <f t="shared" si="4"/>
        <v>167.26685450074123</v>
      </c>
      <c r="G51" s="12">
        <f t="shared" si="5"/>
        <v>1610.8265340212722</v>
      </c>
      <c r="H51" s="33">
        <f t="shared" si="6"/>
        <v>32180.457203502145</v>
      </c>
      <c r="K51"/>
      <c r="L51"/>
      <c r="M51"/>
    </row>
    <row r="52" spans="1:13" x14ac:dyDescent="0.25">
      <c r="A52" s="9">
        <f t="shared" si="0"/>
        <v>17</v>
      </c>
      <c r="B52" s="10">
        <f t="shared" si="1"/>
        <v>43774</v>
      </c>
      <c r="C52" s="12">
        <f t="shared" si="2"/>
        <v>1778.0933885220134</v>
      </c>
      <c r="D52" s="27">
        <f t="shared" si="3"/>
        <v>0</v>
      </c>
      <c r="E52" s="28"/>
      <c r="F52" s="12">
        <f t="shared" si="4"/>
        <v>159.29326315733593</v>
      </c>
      <c r="G52" s="12">
        <f t="shared" si="5"/>
        <v>1618.8001253646773</v>
      </c>
      <c r="H52" s="33">
        <f t="shared" si="6"/>
        <v>30561.657078137468</v>
      </c>
    </row>
    <row r="53" spans="1:13" x14ac:dyDescent="0.25">
      <c r="A53" s="9">
        <f t="shared" si="0"/>
        <v>18</v>
      </c>
      <c r="B53" s="10">
        <f t="shared" si="1"/>
        <v>43804</v>
      </c>
      <c r="C53" s="12">
        <f t="shared" si="2"/>
        <v>1778.0933885220134</v>
      </c>
      <c r="D53" s="27">
        <f t="shared" si="3"/>
        <v>0</v>
      </c>
      <c r="E53" s="28"/>
      <c r="F53" s="12">
        <f t="shared" si="4"/>
        <v>151.28020253678076</v>
      </c>
      <c r="G53" s="12">
        <f t="shared" si="5"/>
        <v>1626.8131859852326</v>
      </c>
      <c r="H53" s="33">
        <f t="shared" si="6"/>
        <v>28934.843892152236</v>
      </c>
    </row>
    <row r="54" spans="1:13" x14ac:dyDescent="0.25">
      <c r="A54" s="9">
        <f t="shared" si="0"/>
        <v>19</v>
      </c>
      <c r="B54" s="10">
        <f t="shared" si="1"/>
        <v>43835</v>
      </c>
      <c r="C54" s="12">
        <f t="shared" si="2"/>
        <v>1778.0933885220134</v>
      </c>
      <c r="D54" s="27">
        <f t="shared" si="3"/>
        <v>0</v>
      </c>
      <c r="E54" s="28"/>
      <c r="F54" s="12">
        <f t="shared" si="4"/>
        <v>143.22747726615384</v>
      </c>
      <c r="G54" s="12">
        <f t="shared" si="5"/>
        <v>1634.8659112558596</v>
      </c>
      <c r="H54" s="33">
        <f t="shared" si="6"/>
        <v>27299.977980896376</v>
      </c>
    </row>
    <row r="55" spans="1:13" x14ac:dyDescent="0.25">
      <c r="A55" s="9">
        <f t="shared" si="0"/>
        <v>20</v>
      </c>
      <c r="B55" s="10">
        <f t="shared" si="1"/>
        <v>43866</v>
      </c>
      <c r="C55" s="12">
        <f t="shared" si="2"/>
        <v>1778.0933885220134</v>
      </c>
      <c r="D55" s="27">
        <f t="shared" si="3"/>
        <v>0</v>
      </c>
      <c r="E55" s="28"/>
      <c r="F55" s="12">
        <f t="shared" si="4"/>
        <v>135.13489100543734</v>
      </c>
      <c r="G55" s="12">
        <f t="shared" si="5"/>
        <v>1642.958497516576</v>
      </c>
      <c r="H55" s="33">
        <f t="shared" si="6"/>
        <v>25657.019483379801</v>
      </c>
    </row>
    <row r="56" spans="1:13" x14ac:dyDescent="0.25">
      <c r="A56" s="9">
        <f t="shared" si="0"/>
        <v>21</v>
      </c>
      <c r="B56" s="10">
        <f t="shared" si="1"/>
        <v>43895</v>
      </c>
      <c r="C56" s="12">
        <f t="shared" si="2"/>
        <v>1778.0933885220134</v>
      </c>
      <c r="D56" s="27">
        <f t="shared" si="3"/>
        <v>0</v>
      </c>
      <c r="E56" s="28"/>
      <c r="F56" s="12">
        <f t="shared" si="4"/>
        <v>127.00224644273027</v>
      </c>
      <c r="G56" s="12">
        <f t="shared" si="5"/>
        <v>1651.0911420792831</v>
      </c>
      <c r="H56" s="33">
        <f t="shared" si="6"/>
        <v>24005.928341300518</v>
      </c>
    </row>
    <row r="57" spans="1:13" x14ac:dyDescent="0.25">
      <c r="A57" s="9">
        <f t="shared" si="0"/>
        <v>22</v>
      </c>
      <c r="B57" s="10">
        <f t="shared" si="1"/>
        <v>43926</v>
      </c>
      <c r="C57" s="12">
        <f t="shared" si="2"/>
        <v>1778.0933885220134</v>
      </c>
      <c r="D57" s="27">
        <f t="shared" si="3"/>
        <v>0</v>
      </c>
      <c r="E57" s="28"/>
      <c r="F57" s="12">
        <f t="shared" si="4"/>
        <v>118.8293452894378</v>
      </c>
      <c r="G57" s="12">
        <f t="shared" si="5"/>
        <v>1659.2640432325757</v>
      </c>
      <c r="H57" s="33">
        <f t="shared" si="6"/>
        <v>22346.664298067943</v>
      </c>
    </row>
    <row r="58" spans="1:13" x14ac:dyDescent="0.25">
      <c r="A58" s="9">
        <f>IFERROR(IF(H57&lt;=0,"",A57+1),"")</f>
        <v>23</v>
      </c>
      <c r="B58" s="10">
        <f t="shared" si="1"/>
        <v>43956</v>
      </c>
      <c r="C58" s="12">
        <f t="shared" si="2"/>
        <v>1778.0933885220134</v>
      </c>
      <c r="D58" s="27">
        <f t="shared" si="3"/>
        <v>0</v>
      </c>
      <c r="E58" s="28"/>
      <c r="F58" s="12">
        <f t="shared" si="4"/>
        <v>110.61598827543654</v>
      </c>
      <c r="G58" s="12">
        <f t="shared" si="5"/>
        <v>1667.4774002465767</v>
      </c>
      <c r="H58" s="33">
        <f t="shared" si="6"/>
        <v>20679.186897821364</v>
      </c>
    </row>
    <row r="59" spans="1:13" x14ac:dyDescent="0.25">
      <c r="A59" s="9">
        <f t="shared" ref="A59:A122" si="7">IFERROR(IF(H58&lt;=0,"",A58+1),"")</f>
        <v>24</v>
      </c>
      <c r="B59" s="10">
        <f t="shared" si="1"/>
        <v>43987</v>
      </c>
      <c r="C59" s="12">
        <f t="shared" si="2"/>
        <v>1778.0933885220134</v>
      </c>
      <c r="D59" s="27">
        <f t="shared" si="3"/>
        <v>0</v>
      </c>
      <c r="E59" s="28"/>
      <c r="F59" s="12">
        <f t="shared" si="4"/>
        <v>102.36197514421596</v>
      </c>
      <c r="G59" s="12">
        <f t="shared" si="5"/>
        <v>1675.7314133777975</v>
      </c>
      <c r="H59" s="33">
        <f t="shared" si="6"/>
        <v>19003.455484443566</v>
      </c>
      <c r="K59" s="16"/>
    </row>
    <row r="60" spans="1:13" x14ac:dyDescent="0.25">
      <c r="A60" s="9">
        <f t="shared" si="7"/>
        <v>25</v>
      </c>
      <c r="B60" s="10">
        <f t="shared" si="1"/>
        <v>44017</v>
      </c>
      <c r="C60" s="12">
        <f t="shared" si="2"/>
        <v>1778.0933885220134</v>
      </c>
      <c r="D60" s="27">
        <f t="shared" si="3"/>
        <v>0</v>
      </c>
      <c r="E60" s="28"/>
      <c r="F60" s="12">
        <f t="shared" si="4"/>
        <v>94.067104647995848</v>
      </c>
      <c r="G60" s="12">
        <f t="shared" si="5"/>
        <v>1684.0262838740175</v>
      </c>
      <c r="H60" s="33">
        <f t="shared" si="6"/>
        <v>17319.42920056955</v>
      </c>
      <c r="K60" s="16"/>
    </row>
    <row r="61" spans="1:13" x14ac:dyDescent="0.25">
      <c r="A61" s="9">
        <f t="shared" si="7"/>
        <v>26</v>
      </c>
      <c r="B61" s="10">
        <f t="shared" si="1"/>
        <v>44048</v>
      </c>
      <c r="C61" s="12">
        <f t="shared" si="2"/>
        <v>1778.0933885220134</v>
      </c>
      <c r="D61" s="27">
        <f t="shared" si="3"/>
        <v>0</v>
      </c>
      <c r="E61" s="28"/>
      <c r="F61" s="12">
        <f t="shared" si="4"/>
        <v>85.731174542819446</v>
      </c>
      <c r="G61" s="12">
        <f t="shared" si="5"/>
        <v>1692.3622139791939</v>
      </c>
      <c r="H61" s="33">
        <f t="shared" si="6"/>
        <v>15627.066986590356</v>
      </c>
      <c r="K61" s="16"/>
    </row>
    <row r="62" spans="1:13" x14ac:dyDescent="0.25">
      <c r="A62" s="9">
        <f t="shared" si="7"/>
        <v>27</v>
      </c>
      <c r="B62" s="10">
        <f t="shared" si="1"/>
        <v>44079</v>
      </c>
      <c r="C62" s="12">
        <f t="shared" si="2"/>
        <v>1778.0933885220134</v>
      </c>
      <c r="D62" s="27">
        <f t="shared" si="3"/>
        <v>0</v>
      </c>
      <c r="E62" s="28"/>
      <c r="F62" s="12">
        <f t="shared" si="4"/>
        <v>77.353981583622414</v>
      </c>
      <c r="G62" s="12">
        <f t="shared" si="5"/>
        <v>1700.7394069383909</v>
      </c>
      <c r="H62" s="33">
        <f t="shared" si="6"/>
        <v>13926.327579651967</v>
      </c>
    </row>
    <row r="63" spans="1:13" x14ac:dyDescent="0.25">
      <c r="A63" s="9">
        <f t="shared" si="7"/>
        <v>28</v>
      </c>
      <c r="B63" s="10">
        <f t="shared" si="1"/>
        <v>44109</v>
      </c>
      <c r="C63" s="12">
        <f t="shared" si="2"/>
        <v>1778.0933885220134</v>
      </c>
      <c r="D63" s="27">
        <f t="shared" si="3"/>
        <v>0</v>
      </c>
      <c r="E63" s="28"/>
      <c r="F63" s="12">
        <f t="shared" si="4"/>
        <v>68.935321519277366</v>
      </c>
      <c r="G63" s="12">
        <f t="shared" si="5"/>
        <v>1709.1580670027361</v>
      </c>
      <c r="H63" s="33">
        <f t="shared" si="6"/>
        <v>12217.16951264923</v>
      </c>
    </row>
    <row r="64" spans="1:13" x14ac:dyDescent="0.25">
      <c r="A64" s="9">
        <f t="shared" si="7"/>
        <v>29</v>
      </c>
      <c r="B64" s="10">
        <f t="shared" si="1"/>
        <v>44140</v>
      </c>
      <c r="C64" s="12">
        <f t="shared" si="2"/>
        <v>1778.0933885220134</v>
      </c>
      <c r="D64" s="27">
        <f t="shared" si="3"/>
        <v>0</v>
      </c>
      <c r="E64" s="28"/>
      <c r="F64" s="12">
        <f t="shared" si="4"/>
        <v>60.474989087613814</v>
      </c>
      <c r="G64" s="12">
        <f t="shared" si="5"/>
        <v>1717.6183994343996</v>
      </c>
      <c r="H64" s="33">
        <f t="shared" si="6"/>
        <v>10499.551113214831</v>
      </c>
    </row>
    <row r="65" spans="1:8" x14ac:dyDescent="0.25">
      <c r="A65" s="9">
        <f t="shared" si="7"/>
        <v>30</v>
      </c>
      <c r="B65" s="10">
        <f t="shared" si="1"/>
        <v>44170</v>
      </c>
      <c r="C65" s="12">
        <f t="shared" si="2"/>
        <v>1778.0933885220134</v>
      </c>
      <c r="D65" s="27">
        <f t="shared" si="3"/>
        <v>0</v>
      </c>
      <c r="E65" s="28"/>
      <c r="F65" s="12">
        <f t="shared" si="4"/>
        <v>51.972778010413521</v>
      </c>
      <c r="G65" s="12">
        <f t="shared" si="5"/>
        <v>1726.1206105115998</v>
      </c>
      <c r="H65" s="33">
        <f t="shared" si="6"/>
        <v>8773.4305027032315</v>
      </c>
    </row>
    <row r="66" spans="1:8" x14ac:dyDescent="0.25">
      <c r="A66" s="9">
        <f t="shared" si="7"/>
        <v>31</v>
      </c>
      <c r="B66" s="10">
        <f t="shared" si="1"/>
        <v>44201</v>
      </c>
      <c r="C66" s="12">
        <f t="shared" si="2"/>
        <v>1778.0933885220134</v>
      </c>
      <c r="D66" s="27">
        <f t="shared" si="3"/>
        <v>0</v>
      </c>
      <c r="E66" s="28"/>
      <c r="F66" s="12">
        <f t="shared" si="4"/>
        <v>43.428480988381082</v>
      </c>
      <c r="G66" s="12">
        <f t="shared" si="5"/>
        <v>1734.6649075336322</v>
      </c>
      <c r="H66" s="33">
        <f t="shared" si="6"/>
        <v>7038.7655951695997</v>
      </c>
    </row>
    <row r="67" spans="1:8" x14ac:dyDescent="0.25">
      <c r="A67" s="9">
        <f t="shared" si="7"/>
        <v>32</v>
      </c>
      <c r="B67" s="10">
        <f t="shared" si="1"/>
        <v>44232</v>
      </c>
      <c r="C67" s="12">
        <f t="shared" si="2"/>
        <v>1778.0933885220134</v>
      </c>
      <c r="D67" s="27">
        <f t="shared" si="3"/>
        <v>0</v>
      </c>
      <c r="E67" s="28"/>
      <c r="F67" s="12">
        <f t="shared" si="4"/>
        <v>34.841889696089588</v>
      </c>
      <c r="G67" s="12">
        <f t="shared" si="5"/>
        <v>1743.2514988259238</v>
      </c>
      <c r="H67" s="33">
        <f t="shared" si="6"/>
        <v>5295.5140963436761</v>
      </c>
    </row>
    <row r="68" spans="1:8" x14ac:dyDescent="0.25">
      <c r="A68" s="9">
        <f t="shared" si="7"/>
        <v>33</v>
      </c>
      <c r="B68" s="10">
        <f t="shared" si="1"/>
        <v>44260</v>
      </c>
      <c r="C68" s="12">
        <f t="shared" si="2"/>
        <v>1778.0933885220134</v>
      </c>
      <c r="D68" s="27">
        <f t="shared" si="3"/>
        <v>0</v>
      </c>
      <c r="E68" s="28"/>
      <c r="F68" s="12">
        <f t="shared" si="4"/>
        <v>26.212794776901248</v>
      </c>
      <c r="G68" s="12">
        <f t="shared" si="5"/>
        <v>1751.880593745112</v>
      </c>
      <c r="H68" s="33">
        <f t="shared" si="6"/>
        <v>3543.6335025985641</v>
      </c>
    </row>
    <row r="69" spans="1:8" x14ac:dyDescent="0.25">
      <c r="A69" s="9">
        <f t="shared" si="7"/>
        <v>34</v>
      </c>
      <c r="B69" s="10">
        <f t="shared" si="1"/>
        <v>44291</v>
      </c>
      <c r="C69" s="12">
        <f t="shared" si="2"/>
        <v>1778.0933885220134</v>
      </c>
      <c r="D69" s="27">
        <f t="shared" si="3"/>
        <v>0</v>
      </c>
      <c r="E69" s="28"/>
      <c r="F69" s="12">
        <f t="shared" si="4"/>
        <v>17.540985837862927</v>
      </c>
      <c r="G69" s="12">
        <f t="shared" si="5"/>
        <v>1760.5524026841504</v>
      </c>
      <c r="H69" s="33">
        <f t="shared" si="6"/>
        <v>1783.0810999144137</v>
      </c>
    </row>
    <row r="70" spans="1:8" x14ac:dyDescent="0.25">
      <c r="A70" s="9">
        <f t="shared" si="7"/>
        <v>35</v>
      </c>
      <c r="B70" s="10">
        <f t="shared" si="1"/>
        <v>44321</v>
      </c>
      <c r="C70" s="12">
        <f t="shared" si="2"/>
        <v>1778.0933885220134</v>
      </c>
      <c r="D70" s="27">
        <f t="shared" si="3"/>
        <v>0</v>
      </c>
      <c r="E70" s="28"/>
      <c r="F70" s="12">
        <f t="shared" si="4"/>
        <v>8.826251444576366</v>
      </c>
      <c r="G70" s="12">
        <f t="shared" si="5"/>
        <v>1769.2671370774369</v>
      </c>
      <c r="H70" s="33">
        <f t="shared" si="6"/>
        <v>13.813962836976771</v>
      </c>
    </row>
    <row r="71" spans="1:8" x14ac:dyDescent="0.25">
      <c r="A71" s="9">
        <f t="shared" si="7"/>
        <v>36</v>
      </c>
      <c r="B71" s="10">
        <f t="shared" si="1"/>
        <v>44352</v>
      </c>
      <c r="C71" s="12">
        <f t="shared" si="2"/>
        <v>13.882341953019806</v>
      </c>
      <c r="D71" s="27">
        <f t="shared" si="3"/>
        <v>0</v>
      </c>
      <c r="E71" s="28"/>
      <c r="F71" s="12">
        <f t="shared" si="4"/>
        <v>6.8379116043035149E-2</v>
      </c>
      <c r="G71" s="12">
        <f t="shared" si="5"/>
        <v>13.813962836976771</v>
      </c>
      <c r="H71" s="33">
        <f t="shared" si="6"/>
        <v>0</v>
      </c>
    </row>
    <row r="72" spans="1:8" x14ac:dyDescent="0.25">
      <c r="A72" s="9" t="str">
        <f t="shared" si="7"/>
        <v/>
      </c>
      <c r="B72" s="10" t="str">
        <f t="shared" si="1"/>
        <v/>
      </c>
      <c r="C72" s="12" t="str">
        <f t="shared" si="2"/>
        <v/>
      </c>
      <c r="D72" s="27">
        <f t="shared" si="3"/>
        <v>0</v>
      </c>
      <c r="E72" s="28"/>
      <c r="F72" s="12" t="str">
        <f t="shared" si="4"/>
        <v/>
      </c>
      <c r="G72" s="12" t="str">
        <f t="shared" si="5"/>
        <v/>
      </c>
      <c r="H72" s="33" t="str">
        <f t="shared" si="6"/>
        <v/>
      </c>
    </row>
    <row r="73" spans="1:8" x14ac:dyDescent="0.25">
      <c r="A73" s="9" t="str">
        <f t="shared" si="7"/>
        <v/>
      </c>
      <c r="B73" s="10" t="str">
        <f t="shared" si="1"/>
        <v/>
      </c>
      <c r="C73" s="12" t="str">
        <f t="shared" si="2"/>
        <v/>
      </c>
      <c r="D73" s="27">
        <f t="shared" si="3"/>
        <v>0</v>
      </c>
      <c r="E73" s="28"/>
      <c r="F73" s="12" t="str">
        <f t="shared" si="4"/>
        <v/>
      </c>
      <c r="G73" s="12" t="str">
        <f t="shared" si="5"/>
        <v/>
      </c>
      <c r="H73" s="33" t="str">
        <f t="shared" si="6"/>
        <v/>
      </c>
    </row>
    <row r="74" spans="1:8" x14ac:dyDescent="0.25">
      <c r="A74" s="9" t="str">
        <f t="shared" si="7"/>
        <v/>
      </c>
      <c r="B74" s="10" t="str">
        <f t="shared" si="1"/>
        <v/>
      </c>
      <c r="C74" s="12" t="str">
        <f t="shared" si="2"/>
        <v/>
      </c>
      <c r="D74" s="27">
        <f t="shared" si="3"/>
        <v>0</v>
      </c>
      <c r="E74" s="28"/>
      <c r="F74" s="12" t="str">
        <f t="shared" si="4"/>
        <v/>
      </c>
      <c r="G74" s="12" t="str">
        <f t="shared" si="5"/>
        <v/>
      </c>
      <c r="H74" s="33" t="str">
        <f t="shared" si="6"/>
        <v/>
      </c>
    </row>
    <row r="75" spans="1:8" x14ac:dyDescent="0.25">
      <c r="A75" s="9" t="str">
        <f t="shared" si="7"/>
        <v/>
      </c>
      <c r="B75" s="10" t="str">
        <f t="shared" si="1"/>
        <v/>
      </c>
      <c r="C75" s="12" t="str">
        <f t="shared" si="2"/>
        <v/>
      </c>
      <c r="D75" s="27">
        <f t="shared" si="3"/>
        <v>0</v>
      </c>
      <c r="E75" s="28"/>
      <c r="F75" s="12" t="str">
        <f t="shared" si="4"/>
        <v/>
      </c>
      <c r="G75" s="12" t="str">
        <f t="shared" si="5"/>
        <v/>
      </c>
      <c r="H75" s="33" t="str">
        <f t="shared" si="6"/>
        <v/>
      </c>
    </row>
    <row r="76" spans="1:8" x14ac:dyDescent="0.25">
      <c r="A76" s="9" t="str">
        <f t="shared" si="7"/>
        <v/>
      </c>
      <c r="B76" s="10" t="str">
        <f t="shared" si="1"/>
        <v/>
      </c>
      <c r="C76" s="12" t="str">
        <f t="shared" si="2"/>
        <v/>
      </c>
      <c r="D76" s="27">
        <f t="shared" si="3"/>
        <v>0</v>
      </c>
      <c r="E76" s="28"/>
      <c r="F76" s="12" t="str">
        <f t="shared" si="4"/>
        <v/>
      </c>
      <c r="G76" s="12" t="str">
        <f t="shared" si="5"/>
        <v/>
      </c>
      <c r="H76" s="33" t="str">
        <f t="shared" si="6"/>
        <v/>
      </c>
    </row>
    <row r="77" spans="1:8" x14ac:dyDescent="0.25">
      <c r="A77" s="9" t="str">
        <f t="shared" si="7"/>
        <v/>
      </c>
      <c r="B77" s="10" t="str">
        <f t="shared" si="1"/>
        <v/>
      </c>
      <c r="C77" s="12" t="str">
        <f t="shared" si="2"/>
        <v/>
      </c>
      <c r="D77" s="27">
        <f t="shared" si="3"/>
        <v>0</v>
      </c>
      <c r="E77" s="28"/>
      <c r="F77" s="12" t="str">
        <f t="shared" si="4"/>
        <v/>
      </c>
      <c r="G77" s="12" t="str">
        <f t="shared" si="5"/>
        <v/>
      </c>
      <c r="H77" s="33" t="str">
        <f t="shared" si="6"/>
        <v/>
      </c>
    </row>
    <row r="78" spans="1:8" x14ac:dyDescent="0.25">
      <c r="A78" s="9" t="str">
        <f t="shared" si="7"/>
        <v/>
      </c>
      <c r="B78" s="10" t="str">
        <f t="shared" si="1"/>
        <v/>
      </c>
      <c r="C78" s="12" t="str">
        <f t="shared" si="2"/>
        <v/>
      </c>
      <c r="D78" s="27">
        <f t="shared" si="3"/>
        <v>0</v>
      </c>
      <c r="E78" s="28"/>
      <c r="F78" s="12" t="str">
        <f t="shared" si="4"/>
        <v/>
      </c>
      <c r="G78" s="12" t="str">
        <f t="shared" si="5"/>
        <v/>
      </c>
      <c r="H78" s="33" t="str">
        <f t="shared" si="6"/>
        <v/>
      </c>
    </row>
    <row r="79" spans="1:8" x14ac:dyDescent="0.25">
      <c r="A79" s="9" t="str">
        <f t="shared" si="7"/>
        <v/>
      </c>
      <c r="B79" s="10" t="str">
        <f t="shared" si="1"/>
        <v/>
      </c>
      <c r="C79" s="12" t="str">
        <f t="shared" si="2"/>
        <v/>
      </c>
      <c r="D79" s="27">
        <f t="shared" si="3"/>
        <v>0</v>
      </c>
      <c r="E79" s="28"/>
      <c r="F79" s="12" t="str">
        <f t="shared" si="4"/>
        <v/>
      </c>
      <c r="G79" s="12" t="str">
        <f t="shared" si="5"/>
        <v/>
      </c>
      <c r="H79" s="33" t="str">
        <f t="shared" si="6"/>
        <v/>
      </c>
    </row>
    <row r="80" spans="1:8" x14ac:dyDescent="0.25">
      <c r="A80" s="9" t="str">
        <f t="shared" si="7"/>
        <v/>
      </c>
      <c r="B80" s="10" t="str">
        <f t="shared" si="1"/>
        <v/>
      </c>
      <c r="C80" s="12" t="str">
        <f t="shared" si="2"/>
        <v/>
      </c>
      <c r="D80" s="27">
        <f t="shared" si="3"/>
        <v>0</v>
      </c>
      <c r="E80" s="28"/>
      <c r="F80" s="12" t="str">
        <f t="shared" si="4"/>
        <v/>
      </c>
      <c r="G80" s="12" t="str">
        <f t="shared" si="5"/>
        <v/>
      </c>
      <c r="H80" s="33" t="str">
        <f t="shared" si="6"/>
        <v/>
      </c>
    </row>
    <row r="81" spans="1:8" x14ac:dyDescent="0.25">
      <c r="A81" s="9" t="str">
        <f t="shared" si="7"/>
        <v/>
      </c>
      <c r="B81" s="10" t="str">
        <f t="shared" si="1"/>
        <v/>
      </c>
      <c r="C81" s="12" t="str">
        <f t="shared" si="2"/>
        <v/>
      </c>
      <c r="D81" s="27">
        <f t="shared" si="3"/>
        <v>0</v>
      </c>
      <c r="E81" s="28"/>
      <c r="F81" s="12" t="str">
        <f t="shared" si="4"/>
        <v/>
      </c>
      <c r="G81" s="12" t="str">
        <f t="shared" si="5"/>
        <v/>
      </c>
      <c r="H81" s="33" t="str">
        <f t="shared" si="6"/>
        <v/>
      </c>
    </row>
    <row r="82" spans="1:8" x14ac:dyDescent="0.25">
      <c r="A82" s="9" t="str">
        <f t="shared" si="7"/>
        <v/>
      </c>
      <c r="B82" s="10" t="str">
        <f t="shared" si="1"/>
        <v/>
      </c>
      <c r="C82" s="12" t="str">
        <f t="shared" si="2"/>
        <v/>
      </c>
      <c r="D82" s="27">
        <f t="shared" si="3"/>
        <v>0</v>
      </c>
      <c r="E82" s="28"/>
      <c r="F82" s="12" t="str">
        <f t="shared" si="4"/>
        <v/>
      </c>
      <c r="G82" s="12" t="str">
        <f t="shared" si="5"/>
        <v/>
      </c>
      <c r="H82" s="33" t="str">
        <f t="shared" si="6"/>
        <v/>
      </c>
    </row>
    <row r="83" spans="1:8" x14ac:dyDescent="0.25">
      <c r="A83" s="9" t="str">
        <f t="shared" si="7"/>
        <v/>
      </c>
      <c r="B83" s="10" t="str">
        <f t="shared" si="1"/>
        <v/>
      </c>
      <c r="C83" s="12" t="str">
        <f t="shared" si="2"/>
        <v/>
      </c>
      <c r="D83" s="27">
        <f t="shared" si="3"/>
        <v>0</v>
      </c>
      <c r="E83" s="28"/>
      <c r="F83" s="12" t="str">
        <f t="shared" si="4"/>
        <v/>
      </c>
      <c r="G83" s="12" t="str">
        <f t="shared" si="5"/>
        <v/>
      </c>
      <c r="H83" s="33" t="str">
        <f t="shared" si="6"/>
        <v/>
      </c>
    </row>
    <row r="84" spans="1:8" x14ac:dyDescent="0.25">
      <c r="A84" s="9" t="str">
        <f t="shared" si="7"/>
        <v/>
      </c>
      <c r="B84" s="10" t="str">
        <f t="shared" si="1"/>
        <v/>
      </c>
      <c r="C84" s="12" t="str">
        <f t="shared" si="2"/>
        <v/>
      </c>
      <c r="D84" s="27">
        <f t="shared" si="3"/>
        <v>0</v>
      </c>
      <c r="E84" s="28"/>
      <c r="F84" s="12" t="str">
        <f t="shared" si="4"/>
        <v/>
      </c>
      <c r="G84" s="12" t="str">
        <f t="shared" si="5"/>
        <v/>
      </c>
      <c r="H84" s="33" t="str">
        <f t="shared" si="6"/>
        <v/>
      </c>
    </row>
    <row r="85" spans="1:8" x14ac:dyDescent="0.25">
      <c r="A85" s="9" t="str">
        <f t="shared" si="7"/>
        <v/>
      </c>
      <c r="B85" s="10" t="str">
        <f t="shared" si="1"/>
        <v/>
      </c>
      <c r="C85" s="12" t="str">
        <f t="shared" si="2"/>
        <v/>
      </c>
      <c r="D85" s="27">
        <f t="shared" si="3"/>
        <v>0</v>
      </c>
      <c r="E85" s="28"/>
      <c r="F85" s="12" t="str">
        <f t="shared" si="4"/>
        <v/>
      </c>
      <c r="G85" s="12" t="str">
        <f t="shared" si="5"/>
        <v/>
      </c>
      <c r="H85" s="33" t="str">
        <f t="shared" si="6"/>
        <v/>
      </c>
    </row>
    <row r="86" spans="1:8" x14ac:dyDescent="0.25">
      <c r="A86" s="9" t="str">
        <f t="shared" si="7"/>
        <v/>
      </c>
      <c r="B86" s="10" t="str">
        <f t="shared" si="1"/>
        <v/>
      </c>
      <c r="C86" s="12" t="str">
        <f t="shared" si="2"/>
        <v/>
      </c>
      <c r="D86" s="27">
        <f t="shared" si="3"/>
        <v>0</v>
      </c>
      <c r="E86" s="28"/>
      <c r="F86" s="12" t="str">
        <f t="shared" si="4"/>
        <v/>
      </c>
      <c r="G86" s="12" t="str">
        <f t="shared" si="5"/>
        <v/>
      </c>
      <c r="H86" s="33" t="str">
        <f t="shared" si="6"/>
        <v/>
      </c>
    </row>
    <row r="87" spans="1:8" x14ac:dyDescent="0.25">
      <c r="A87" s="9" t="str">
        <f t="shared" si="7"/>
        <v/>
      </c>
      <c r="B87" s="10" t="str">
        <f t="shared" si="1"/>
        <v/>
      </c>
      <c r="C87" s="12" t="str">
        <f t="shared" si="2"/>
        <v/>
      </c>
      <c r="D87" s="27">
        <f t="shared" si="3"/>
        <v>0</v>
      </c>
      <c r="E87" s="28"/>
      <c r="F87" s="12" t="str">
        <f t="shared" si="4"/>
        <v/>
      </c>
      <c r="G87" s="12" t="str">
        <f t="shared" si="5"/>
        <v/>
      </c>
      <c r="H87" s="33" t="str">
        <f t="shared" si="6"/>
        <v/>
      </c>
    </row>
    <row r="88" spans="1:8" x14ac:dyDescent="0.25">
      <c r="A88" s="9" t="str">
        <f t="shared" si="7"/>
        <v/>
      </c>
      <c r="B88" s="10" t="str">
        <f t="shared" si="1"/>
        <v/>
      </c>
      <c r="C88" s="12" t="str">
        <f t="shared" si="2"/>
        <v/>
      </c>
      <c r="D88" s="27">
        <f t="shared" si="3"/>
        <v>0</v>
      </c>
      <c r="E88" s="28"/>
      <c r="F88" s="12" t="str">
        <f t="shared" si="4"/>
        <v/>
      </c>
      <c r="G88" s="12" t="str">
        <f t="shared" si="5"/>
        <v/>
      </c>
      <c r="H88" s="33" t="str">
        <f t="shared" si="6"/>
        <v/>
      </c>
    </row>
    <row r="89" spans="1:8" x14ac:dyDescent="0.25">
      <c r="A89" s="9" t="str">
        <f t="shared" si="7"/>
        <v/>
      </c>
      <c r="B89" s="10" t="str">
        <f t="shared" si="1"/>
        <v/>
      </c>
      <c r="C89" s="12" t="str">
        <f t="shared" si="2"/>
        <v/>
      </c>
      <c r="D89" s="27">
        <f t="shared" si="3"/>
        <v>0</v>
      </c>
      <c r="E89" s="28"/>
      <c r="F89" s="12" t="str">
        <f t="shared" si="4"/>
        <v/>
      </c>
      <c r="G89" s="12" t="str">
        <f t="shared" si="5"/>
        <v/>
      </c>
      <c r="H89" s="33" t="str">
        <f t="shared" si="6"/>
        <v/>
      </c>
    </row>
    <row r="90" spans="1:8" x14ac:dyDescent="0.25">
      <c r="A90" s="9" t="str">
        <f t="shared" si="7"/>
        <v/>
      </c>
      <c r="B90" s="10" t="str">
        <f t="shared" si="1"/>
        <v/>
      </c>
      <c r="C90" s="12" t="str">
        <f t="shared" si="2"/>
        <v/>
      </c>
      <c r="D90" s="27">
        <f t="shared" si="3"/>
        <v>0</v>
      </c>
      <c r="E90" s="28"/>
      <c r="F90" s="12" t="str">
        <f t="shared" si="4"/>
        <v/>
      </c>
      <c r="G90" s="12" t="str">
        <f t="shared" si="5"/>
        <v/>
      </c>
      <c r="H90" s="33" t="str">
        <f t="shared" si="6"/>
        <v/>
      </c>
    </row>
    <row r="91" spans="1:8" x14ac:dyDescent="0.25">
      <c r="A91" s="9" t="str">
        <f t="shared" si="7"/>
        <v/>
      </c>
      <c r="B91" s="10" t="str">
        <f t="shared" si="1"/>
        <v/>
      </c>
      <c r="C91" s="12" t="str">
        <f t="shared" si="2"/>
        <v/>
      </c>
      <c r="D91" s="27">
        <f t="shared" si="3"/>
        <v>0</v>
      </c>
      <c r="E91" s="28"/>
      <c r="F91" s="12" t="str">
        <f t="shared" si="4"/>
        <v/>
      </c>
      <c r="G91" s="12" t="str">
        <f t="shared" si="5"/>
        <v/>
      </c>
      <c r="H91" s="33" t="str">
        <f t="shared" si="6"/>
        <v/>
      </c>
    </row>
    <row r="92" spans="1:8" x14ac:dyDescent="0.25">
      <c r="A92" s="9" t="str">
        <f t="shared" si="7"/>
        <v/>
      </c>
      <c r="B92" s="10" t="str">
        <f t="shared" si="1"/>
        <v/>
      </c>
      <c r="C92" s="12" t="str">
        <f t="shared" si="2"/>
        <v/>
      </c>
      <c r="D92" s="27">
        <f t="shared" si="3"/>
        <v>0</v>
      </c>
      <c r="E92" s="28"/>
      <c r="F92" s="12" t="str">
        <f t="shared" si="4"/>
        <v/>
      </c>
      <c r="G92" s="12" t="str">
        <f t="shared" si="5"/>
        <v/>
      </c>
      <c r="H92" s="33" t="str">
        <f t="shared" si="6"/>
        <v/>
      </c>
    </row>
    <row r="93" spans="1:8" x14ac:dyDescent="0.25">
      <c r="A93" s="9" t="str">
        <f t="shared" si="7"/>
        <v/>
      </c>
      <c r="B93" s="10" t="str">
        <f t="shared" si="1"/>
        <v/>
      </c>
      <c r="C93" s="12" t="str">
        <f t="shared" si="2"/>
        <v/>
      </c>
      <c r="D93" s="27">
        <f t="shared" si="3"/>
        <v>0</v>
      </c>
      <c r="E93" s="28"/>
      <c r="F93" s="12" t="str">
        <f t="shared" si="4"/>
        <v/>
      </c>
      <c r="G93" s="12" t="str">
        <f t="shared" si="5"/>
        <v/>
      </c>
      <c r="H93" s="33" t="str">
        <f t="shared" si="6"/>
        <v/>
      </c>
    </row>
    <row r="94" spans="1:8" x14ac:dyDescent="0.25">
      <c r="A94" s="9" t="str">
        <f t="shared" si="7"/>
        <v/>
      </c>
      <c r="B94" s="10" t="str">
        <f t="shared" si="1"/>
        <v/>
      </c>
      <c r="C94" s="12" t="str">
        <f t="shared" si="2"/>
        <v/>
      </c>
      <c r="D94" s="27">
        <f t="shared" si="3"/>
        <v>0</v>
      </c>
      <c r="E94" s="28"/>
      <c r="F94" s="12" t="str">
        <f t="shared" si="4"/>
        <v/>
      </c>
      <c r="G94" s="12" t="str">
        <f t="shared" si="5"/>
        <v/>
      </c>
      <c r="H94" s="33" t="str">
        <f t="shared" si="6"/>
        <v/>
      </c>
    </row>
    <row r="95" spans="1:8" x14ac:dyDescent="0.25">
      <c r="A95" s="9" t="str">
        <f t="shared" si="7"/>
        <v/>
      </c>
      <c r="B95" s="10" t="str">
        <f t="shared" si="1"/>
        <v/>
      </c>
      <c r="C95" s="12" t="str">
        <f t="shared" si="2"/>
        <v/>
      </c>
      <c r="D95" s="27">
        <f t="shared" si="3"/>
        <v>0</v>
      </c>
      <c r="E95" s="28"/>
      <c r="F95" s="12" t="str">
        <f t="shared" si="4"/>
        <v/>
      </c>
      <c r="G95" s="12" t="str">
        <f t="shared" si="5"/>
        <v/>
      </c>
      <c r="H95" s="33" t="str">
        <f t="shared" si="6"/>
        <v/>
      </c>
    </row>
    <row r="96" spans="1:8" x14ac:dyDescent="0.25">
      <c r="A96" s="9" t="str">
        <f t="shared" si="7"/>
        <v/>
      </c>
      <c r="B96" s="10" t="str">
        <f t="shared" si="1"/>
        <v/>
      </c>
      <c r="C96" s="12" t="str">
        <f t="shared" si="2"/>
        <v/>
      </c>
      <c r="D96" s="27">
        <f t="shared" si="3"/>
        <v>0</v>
      </c>
      <c r="E96" s="28"/>
      <c r="F96" s="12" t="str">
        <f t="shared" si="4"/>
        <v/>
      </c>
      <c r="G96" s="12" t="str">
        <f t="shared" si="5"/>
        <v/>
      </c>
      <c r="H96" s="33" t="str">
        <f t="shared" si="6"/>
        <v/>
      </c>
    </row>
    <row r="97" spans="1:8" x14ac:dyDescent="0.25">
      <c r="A97" s="9" t="str">
        <f t="shared" si="7"/>
        <v/>
      </c>
      <c r="B97" s="10" t="str">
        <f t="shared" si="1"/>
        <v/>
      </c>
      <c r="C97" s="12" t="str">
        <f t="shared" si="2"/>
        <v/>
      </c>
      <c r="D97" s="27">
        <f t="shared" si="3"/>
        <v>0</v>
      </c>
      <c r="E97" s="28"/>
      <c r="F97" s="12" t="str">
        <f t="shared" si="4"/>
        <v/>
      </c>
      <c r="G97" s="12" t="str">
        <f t="shared" si="5"/>
        <v/>
      </c>
      <c r="H97" s="33" t="str">
        <f t="shared" si="6"/>
        <v/>
      </c>
    </row>
    <row r="98" spans="1:8" x14ac:dyDescent="0.25">
      <c r="A98" s="9" t="str">
        <f t="shared" si="7"/>
        <v/>
      </c>
      <c r="B98" s="10" t="str">
        <f t="shared" si="1"/>
        <v/>
      </c>
      <c r="C98" s="12" t="str">
        <f t="shared" si="2"/>
        <v/>
      </c>
      <c r="D98" s="27">
        <f t="shared" si="3"/>
        <v>0</v>
      </c>
      <c r="E98" s="28"/>
      <c r="F98" s="12" t="str">
        <f t="shared" si="4"/>
        <v/>
      </c>
      <c r="G98" s="12" t="str">
        <f t="shared" si="5"/>
        <v/>
      </c>
      <c r="H98" s="33" t="str">
        <f t="shared" si="6"/>
        <v/>
      </c>
    </row>
    <row r="99" spans="1:8" x14ac:dyDescent="0.25">
      <c r="A99" s="9" t="str">
        <f t="shared" si="7"/>
        <v/>
      </c>
      <c r="B99" s="10" t="str">
        <f t="shared" si="1"/>
        <v/>
      </c>
      <c r="C99" s="12" t="str">
        <f t="shared" si="2"/>
        <v/>
      </c>
      <c r="D99" s="27">
        <f t="shared" si="3"/>
        <v>0</v>
      </c>
      <c r="E99" s="28"/>
      <c r="F99" s="12" t="str">
        <f t="shared" si="4"/>
        <v/>
      </c>
      <c r="G99" s="12" t="str">
        <f t="shared" si="5"/>
        <v/>
      </c>
      <c r="H99" s="33" t="str">
        <f t="shared" si="6"/>
        <v/>
      </c>
    </row>
    <row r="100" spans="1:8" x14ac:dyDescent="0.25">
      <c r="A100" s="9" t="str">
        <f t="shared" si="7"/>
        <v/>
      </c>
      <c r="B100" s="10" t="str">
        <f t="shared" ref="B100:B163" si="8">IF($D$21="End of the Period",IF(A100="","",IF(OR(payment_frequency="Weekly",payment_frequency="Bi-weekly",payment_frequency="Semi-monthly"),first_payment_date+A100*VLOOKUP(payment_frequency,periodic_table,2,0),EDATE(first_payment_date,A100*VLOOKUP(payment_frequency,periodic_table,2,0)))),IF(A100="","",IF(OR(payment_frequency="Weekly",payment_frequency="Bi-weekly",payment_frequency="Semi-monthly"),first_payment_date+(A100-1)*VLOOKUP(payment_frequency,periodic_table,2,0),EDATE(first_payment_date,(A100-1)*VLOOKUP(payment_frequency,periodic_table,2,0)))))</f>
        <v/>
      </c>
      <c r="C100" s="12" t="str">
        <f t="shared" ref="C100:C163" si="9">IF(A100="","",IF(H99&lt;payment,H99*(1+rate),payment))</f>
        <v/>
      </c>
      <c r="D100" s="27">
        <f t="shared" ref="D100:D163" si="10">IFERROR(IF(H99-C100&lt;$D$24,0,IF(A100=$D$26,$D$24,IF(A100&lt;$D$26,0,IF(MOD(A100-$D$26,$D$29)=0,$D$24,0)))),0)</f>
        <v>0</v>
      </c>
      <c r="E100" s="28"/>
      <c r="F100" s="12" t="str">
        <f t="shared" ref="F100:F163" si="11">IF(AND(payment_type=1,A100=1),0,IF(A100="","",H99*rate))</f>
        <v/>
      </c>
      <c r="G100" s="12" t="str">
        <f t="shared" si="5"/>
        <v/>
      </c>
      <c r="H100" s="33" t="str">
        <f t="shared" si="6"/>
        <v/>
      </c>
    </row>
    <row r="101" spans="1:8" x14ac:dyDescent="0.25">
      <c r="A101" s="9" t="str">
        <f t="shared" si="7"/>
        <v/>
      </c>
      <c r="B101" s="10" t="str">
        <f t="shared" si="8"/>
        <v/>
      </c>
      <c r="C101" s="12" t="str">
        <f t="shared" si="9"/>
        <v/>
      </c>
      <c r="D101" s="27">
        <f t="shared" si="10"/>
        <v>0</v>
      </c>
      <c r="E101" s="28"/>
      <c r="F101" s="12" t="str">
        <f t="shared" si="11"/>
        <v/>
      </c>
      <c r="G101" s="12" t="str">
        <f t="shared" ref="G101:G164" si="12">IF(A101="","",C101-F101+D101+E101)</f>
        <v/>
      </c>
      <c r="H101" s="33" t="str">
        <f t="shared" ref="H101:H164" si="13">IFERROR(IF(G101&lt;=0,"",H100-G101),"")</f>
        <v/>
      </c>
    </row>
    <row r="102" spans="1:8" x14ac:dyDescent="0.25">
      <c r="A102" s="9" t="str">
        <f t="shared" si="7"/>
        <v/>
      </c>
      <c r="B102" s="10" t="str">
        <f t="shared" si="8"/>
        <v/>
      </c>
      <c r="C102" s="12" t="str">
        <f t="shared" si="9"/>
        <v/>
      </c>
      <c r="D102" s="27">
        <f t="shared" si="10"/>
        <v>0</v>
      </c>
      <c r="E102" s="28"/>
      <c r="F102" s="12" t="str">
        <f t="shared" si="11"/>
        <v/>
      </c>
      <c r="G102" s="12" t="str">
        <f t="shared" si="12"/>
        <v/>
      </c>
      <c r="H102" s="33" t="str">
        <f t="shared" si="13"/>
        <v/>
      </c>
    </row>
    <row r="103" spans="1:8" x14ac:dyDescent="0.25">
      <c r="A103" s="9" t="str">
        <f t="shared" si="7"/>
        <v/>
      </c>
      <c r="B103" s="10" t="str">
        <f t="shared" si="8"/>
        <v/>
      </c>
      <c r="C103" s="12" t="str">
        <f t="shared" si="9"/>
        <v/>
      </c>
      <c r="D103" s="27">
        <f t="shared" si="10"/>
        <v>0</v>
      </c>
      <c r="E103" s="28"/>
      <c r="F103" s="12" t="str">
        <f t="shared" si="11"/>
        <v/>
      </c>
      <c r="G103" s="12" t="str">
        <f t="shared" si="12"/>
        <v/>
      </c>
      <c r="H103" s="33" t="str">
        <f t="shared" si="13"/>
        <v/>
      </c>
    </row>
    <row r="104" spans="1:8" x14ac:dyDescent="0.25">
      <c r="A104" s="9" t="str">
        <f t="shared" si="7"/>
        <v/>
      </c>
      <c r="B104" s="10" t="str">
        <f t="shared" si="8"/>
        <v/>
      </c>
      <c r="C104" s="12" t="str">
        <f t="shared" si="9"/>
        <v/>
      </c>
      <c r="D104" s="27">
        <f t="shared" si="10"/>
        <v>0</v>
      </c>
      <c r="E104" s="28"/>
      <c r="F104" s="12" t="str">
        <f t="shared" si="11"/>
        <v/>
      </c>
      <c r="G104" s="12" t="str">
        <f t="shared" si="12"/>
        <v/>
      </c>
      <c r="H104" s="33" t="str">
        <f t="shared" si="13"/>
        <v/>
      </c>
    </row>
    <row r="105" spans="1:8" x14ac:dyDescent="0.25">
      <c r="A105" s="9" t="str">
        <f t="shared" si="7"/>
        <v/>
      </c>
      <c r="B105" s="10" t="str">
        <f t="shared" si="8"/>
        <v/>
      </c>
      <c r="C105" s="12" t="str">
        <f t="shared" si="9"/>
        <v/>
      </c>
      <c r="D105" s="27">
        <f t="shared" si="10"/>
        <v>0</v>
      </c>
      <c r="E105" s="28"/>
      <c r="F105" s="12" t="str">
        <f t="shared" si="11"/>
        <v/>
      </c>
      <c r="G105" s="12" t="str">
        <f t="shared" si="12"/>
        <v/>
      </c>
      <c r="H105" s="33" t="str">
        <f t="shared" si="13"/>
        <v/>
      </c>
    </row>
    <row r="106" spans="1:8" x14ac:dyDescent="0.25">
      <c r="A106" s="9" t="str">
        <f t="shared" si="7"/>
        <v/>
      </c>
      <c r="B106" s="10" t="str">
        <f t="shared" si="8"/>
        <v/>
      </c>
      <c r="C106" s="12" t="str">
        <f t="shared" si="9"/>
        <v/>
      </c>
      <c r="D106" s="27">
        <f t="shared" si="10"/>
        <v>0</v>
      </c>
      <c r="E106" s="28"/>
      <c r="F106" s="12" t="str">
        <f t="shared" si="11"/>
        <v/>
      </c>
      <c r="G106" s="12" t="str">
        <f t="shared" si="12"/>
        <v/>
      </c>
      <c r="H106" s="33" t="str">
        <f t="shared" si="13"/>
        <v/>
      </c>
    </row>
    <row r="107" spans="1:8" x14ac:dyDescent="0.25">
      <c r="A107" s="9" t="str">
        <f t="shared" si="7"/>
        <v/>
      </c>
      <c r="B107" s="10" t="str">
        <f t="shared" si="8"/>
        <v/>
      </c>
      <c r="C107" s="12" t="str">
        <f t="shared" si="9"/>
        <v/>
      </c>
      <c r="D107" s="27">
        <f t="shared" si="10"/>
        <v>0</v>
      </c>
      <c r="E107" s="28"/>
      <c r="F107" s="12" t="str">
        <f t="shared" si="11"/>
        <v/>
      </c>
      <c r="G107" s="12" t="str">
        <f t="shared" si="12"/>
        <v/>
      </c>
      <c r="H107" s="33" t="str">
        <f t="shared" si="13"/>
        <v/>
      </c>
    </row>
    <row r="108" spans="1:8" x14ac:dyDescent="0.25">
      <c r="A108" s="9" t="str">
        <f t="shared" si="7"/>
        <v/>
      </c>
      <c r="B108" s="10" t="str">
        <f t="shared" si="8"/>
        <v/>
      </c>
      <c r="C108" s="12" t="str">
        <f t="shared" si="9"/>
        <v/>
      </c>
      <c r="D108" s="27">
        <f t="shared" si="10"/>
        <v>0</v>
      </c>
      <c r="E108" s="28"/>
      <c r="F108" s="12" t="str">
        <f t="shared" si="11"/>
        <v/>
      </c>
      <c r="G108" s="12" t="str">
        <f t="shared" si="12"/>
        <v/>
      </c>
      <c r="H108" s="33" t="str">
        <f t="shared" si="13"/>
        <v/>
      </c>
    </row>
    <row r="109" spans="1:8" x14ac:dyDescent="0.25">
      <c r="A109" s="9" t="str">
        <f t="shared" si="7"/>
        <v/>
      </c>
      <c r="B109" s="10" t="str">
        <f t="shared" si="8"/>
        <v/>
      </c>
      <c r="C109" s="12" t="str">
        <f t="shared" si="9"/>
        <v/>
      </c>
      <c r="D109" s="27">
        <f t="shared" si="10"/>
        <v>0</v>
      </c>
      <c r="E109" s="28"/>
      <c r="F109" s="12" t="str">
        <f t="shared" si="11"/>
        <v/>
      </c>
      <c r="G109" s="12" t="str">
        <f t="shared" si="12"/>
        <v/>
      </c>
      <c r="H109" s="33" t="str">
        <f t="shared" si="13"/>
        <v/>
      </c>
    </row>
    <row r="110" spans="1:8" x14ac:dyDescent="0.25">
      <c r="A110" s="9" t="str">
        <f t="shared" si="7"/>
        <v/>
      </c>
      <c r="B110" s="10" t="str">
        <f t="shared" si="8"/>
        <v/>
      </c>
      <c r="C110" s="12" t="str">
        <f t="shared" si="9"/>
        <v/>
      </c>
      <c r="D110" s="27">
        <f t="shared" si="10"/>
        <v>0</v>
      </c>
      <c r="E110" s="28"/>
      <c r="F110" s="12" t="str">
        <f t="shared" si="11"/>
        <v/>
      </c>
      <c r="G110" s="12" t="str">
        <f t="shared" si="12"/>
        <v/>
      </c>
      <c r="H110" s="33" t="str">
        <f t="shared" si="13"/>
        <v/>
      </c>
    </row>
    <row r="111" spans="1:8" x14ac:dyDescent="0.25">
      <c r="A111" s="9" t="str">
        <f t="shared" si="7"/>
        <v/>
      </c>
      <c r="B111" s="10" t="str">
        <f t="shared" si="8"/>
        <v/>
      </c>
      <c r="C111" s="12" t="str">
        <f t="shared" si="9"/>
        <v/>
      </c>
      <c r="D111" s="27">
        <f t="shared" si="10"/>
        <v>0</v>
      </c>
      <c r="E111" s="28"/>
      <c r="F111" s="12" t="str">
        <f t="shared" si="11"/>
        <v/>
      </c>
      <c r="G111" s="12" t="str">
        <f t="shared" si="12"/>
        <v/>
      </c>
      <c r="H111" s="33" t="str">
        <f t="shared" si="13"/>
        <v/>
      </c>
    </row>
    <row r="112" spans="1:8" x14ac:dyDescent="0.25">
      <c r="A112" s="9" t="str">
        <f t="shared" si="7"/>
        <v/>
      </c>
      <c r="B112" s="10" t="str">
        <f t="shared" si="8"/>
        <v/>
      </c>
      <c r="C112" s="12" t="str">
        <f t="shared" si="9"/>
        <v/>
      </c>
      <c r="D112" s="27">
        <f t="shared" si="10"/>
        <v>0</v>
      </c>
      <c r="E112" s="28"/>
      <c r="F112" s="12" t="str">
        <f t="shared" si="11"/>
        <v/>
      </c>
      <c r="G112" s="12" t="str">
        <f t="shared" si="12"/>
        <v/>
      </c>
      <c r="H112" s="33" t="str">
        <f t="shared" si="13"/>
        <v/>
      </c>
    </row>
    <row r="113" spans="1:8" x14ac:dyDescent="0.25">
      <c r="A113" s="9" t="str">
        <f t="shared" si="7"/>
        <v/>
      </c>
      <c r="B113" s="10" t="str">
        <f t="shared" si="8"/>
        <v/>
      </c>
      <c r="C113" s="12" t="str">
        <f t="shared" si="9"/>
        <v/>
      </c>
      <c r="D113" s="27">
        <f t="shared" si="10"/>
        <v>0</v>
      </c>
      <c r="E113" s="28"/>
      <c r="F113" s="12" t="str">
        <f t="shared" si="11"/>
        <v/>
      </c>
      <c r="G113" s="12" t="str">
        <f t="shared" si="12"/>
        <v/>
      </c>
      <c r="H113" s="33" t="str">
        <f t="shared" si="13"/>
        <v/>
      </c>
    </row>
    <row r="114" spans="1:8" x14ac:dyDescent="0.25">
      <c r="A114" s="9" t="str">
        <f t="shared" si="7"/>
        <v/>
      </c>
      <c r="B114" s="10" t="str">
        <f t="shared" si="8"/>
        <v/>
      </c>
      <c r="C114" s="12" t="str">
        <f t="shared" si="9"/>
        <v/>
      </c>
      <c r="D114" s="27">
        <f t="shared" si="10"/>
        <v>0</v>
      </c>
      <c r="E114" s="28"/>
      <c r="F114" s="12" t="str">
        <f t="shared" si="11"/>
        <v/>
      </c>
      <c r="G114" s="12" t="str">
        <f t="shared" si="12"/>
        <v/>
      </c>
      <c r="H114" s="33" t="str">
        <f t="shared" si="13"/>
        <v/>
      </c>
    </row>
    <row r="115" spans="1:8" x14ac:dyDescent="0.25">
      <c r="A115" s="9" t="str">
        <f t="shared" si="7"/>
        <v/>
      </c>
      <c r="B115" s="10" t="str">
        <f t="shared" si="8"/>
        <v/>
      </c>
      <c r="C115" s="12" t="str">
        <f t="shared" si="9"/>
        <v/>
      </c>
      <c r="D115" s="27">
        <f t="shared" si="10"/>
        <v>0</v>
      </c>
      <c r="E115" s="28"/>
      <c r="F115" s="12" t="str">
        <f t="shared" si="11"/>
        <v/>
      </c>
      <c r="G115" s="12" t="str">
        <f t="shared" si="12"/>
        <v/>
      </c>
      <c r="H115" s="33" t="str">
        <f t="shared" si="13"/>
        <v/>
      </c>
    </row>
    <row r="116" spans="1:8" x14ac:dyDescent="0.25">
      <c r="A116" s="9" t="str">
        <f t="shared" si="7"/>
        <v/>
      </c>
      <c r="B116" s="10" t="str">
        <f t="shared" si="8"/>
        <v/>
      </c>
      <c r="C116" s="12" t="str">
        <f t="shared" si="9"/>
        <v/>
      </c>
      <c r="D116" s="27">
        <f t="shared" si="10"/>
        <v>0</v>
      </c>
      <c r="E116" s="28"/>
      <c r="F116" s="12" t="str">
        <f t="shared" si="11"/>
        <v/>
      </c>
      <c r="G116" s="12" t="str">
        <f t="shared" si="12"/>
        <v/>
      </c>
      <c r="H116" s="33" t="str">
        <f t="shared" si="13"/>
        <v/>
      </c>
    </row>
    <row r="117" spans="1:8" x14ac:dyDescent="0.25">
      <c r="A117" s="9" t="str">
        <f t="shared" si="7"/>
        <v/>
      </c>
      <c r="B117" s="10" t="str">
        <f t="shared" si="8"/>
        <v/>
      </c>
      <c r="C117" s="12" t="str">
        <f t="shared" si="9"/>
        <v/>
      </c>
      <c r="D117" s="27">
        <f t="shared" si="10"/>
        <v>0</v>
      </c>
      <c r="E117" s="28"/>
      <c r="F117" s="12" t="str">
        <f t="shared" si="11"/>
        <v/>
      </c>
      <c r="G117" s="12" t="str">
        <f t="shared" si="12"/>
        <v/>
      </c>
      <c r="H117" s="33" t="str">
        <f t="shared" si="13"/>
        <v/>
      </c>
    </row>
    <row r="118" spans="1:8" x14ac:dyDescent="0.25">
      <c r="A118" s="9" t="str">
        <f t="shared" si="7"/>
        <v/>
      </c>
      <c r="B118" s="10" t="str">
        <f t="shared" si="8"/>
        <v/>
      </c>
      <c r="C118" s="12" t="str">
        <f t="shared" si="9"/>
        <v/>
      </c>
      <c r="D118" s="27">
        <f t="shared" si="10"/>
        <v>0</v>
      </c>
      <c r="E118" s="28"/>
      <c r="F118" s="12" t="str">
        <f t="shared" si="11"/>
        <v/>
      </c>
      <c r="G118" s="12" t="str">
        <f t="shared" si="12"/>
        <v/>
      </c>
      <c r="H118" s="33" t="str">
        <f t="shared" si="13"/>
        <v/>
      </c>
    </row>
    <row r="119" spans="1:8" x14ac:dyDescent="0.25">
      <c r="A119" s="9" t="str">
        <f t="shared" si="7"/>
        <v/>
      </c>
      <c r="B119" s="10" t="str">
        <f t="shared" si="8"/>
        <v/>
      </c>
      <c r="C119" s="12" t="str">
        <f t="shared" si="9"/>
        <v/>
      </c>
      <c r="D119" s="27">
        <f t="shared" si="10"/>
        <v>0</v>
      </c>
      <c r="E119" s="28"/>
      <c r="F119" s="12" t="str">
        <f t="shared" si="11"/>
        <v/>
      </c>
      <c r="G119" s="12" t="str">
        <f t="shared" si="12"/>
        <v/>
      </c>
      <c r="H119" s="33" t="str">
        <f t="shared" si="13"/>
        <v/>
      </c>
    </row>
    <row r="120" spans="1:8" x14ac:dyDescent="0.25">
      <c r="A120" s="9" t="str">
        <f t="shared" si="7"/>
        <v/>
      </c>
      <c r="B120" s="10" t="str">
        <f t="shared" si="8"/>
        <v/>
      </c>
      <c r="C120" s="12" t="str">
        <f t="shared" si="9"/>
        <v/>
      </c>
      <c r="D120" s="27">
        <f t="shared" si="10"/>
        <v>0</v>
      </c>
      <c r="E120" s="28"/>
      <c r="F120" s="12" t="str">
        <f t="shared" si="11"/>
        <v/>
      </c>
      <c r="G120" s="12" t="str">
        <f t="shared" si="12"/>
        <v/>
      </c>
      <c r="H120" s="33" t="str">
        <f t="shared" si="13"/>
        <v/>
      </c>
    </row>
    <row r="121" spans="1:8" x14ac:dyDescent="0.25">
      <c r="A121" s="9" t="str">
        <f t="shared" si="7"/>
        <v/>
      </c>
      <c r="B121" s="10" t="str">
        <f t="shared" si="8"/>
        <v/>
      </c>
      <c r="C121" s="12" t="str">
        <f t="shared" si="9"/>
        <v/>
      </c>
      <c r="D121" s="27">
        <f t="shared" si="10"/>
        <v>0</v>
      </c>
      <c r="E121" s="28"/>
      <c r="F121" s="12" t="str">
        <f t="shared" si="11"/>
        <v/>
      </c>
      <c r="G121" s="12" t="str">
        <f t="shared" si="12"/>
        <v/>
      </c>
      <c r="H121" s="33" t="str">
        <f t="shared" si="13"/>
        <v/>
      </c>
    </row>
    <row r="122" spans="1:8" x14ac:dyDescent="0.25">
      <c r="A122" s="9" t="str">
        <f t="shared" si="7"/>
        <v/>
      </c>
      <c r="B122" s="10" t="str">
        <f t="shared" si="8"/>
        <v/>
      </c>
      <c r="C122" s="12" t="str">
        <f t="shared" si="9"/>
        <v/>
      </c>
      <c r="D122" s="27">
        <f t="shared" si="10"/>
        <v>0</v>
      </c>
      <c r="E122" s="28"/>
      <c r="F122" s="12" t="str">
        <f t="shared" si="11"/>
        <v/>
      </c>
      <c r="G122" s="12" t="str">
        <f t="shared" si="12"/>
        <v/>
      </c>
      <c r="H122" s="33" t="str">
        <f t="shared" si="13"/>
        <v/>
      </c>
    </row>
    <row r="123" spans="1:8" x14ac:dyDescent="0.25">
      <c r="A123" s="9" t="str">
        <f t="shared" ref="A123:A186" si="14">IFERROR(IF(H122&lt;=0,"",A122+1),"")</f>
        <v/>
      </c>
      <c r="B123" s="10" t="str">
        <f t="shared" si="8"/>
        <v/>
      </c>
      <c r="C123" s="12" t="str">
        <f t="shared" si="9"/>
        <v/>
      </c>
      <c r="D123" s="27">
        <f t="shared" si="10"/>
        <v>0</v>
      </c>
      <c r="E123" s="28"/>
      <c r="F123" s="12" t="str">
        <f t="shared" si="11"/>
        <v/>
      </c>
      <c r="G123" s="12" t="str">
        <f t="shared" si="12"/>
        <v/>
      </c>
      <c r="H123" s="33" t="str">
        <f t="shared" si="13"/>
        <v/>
      </c>
    </row>
    <row r="124" spans="1:8" x14ac:dyDescent="0.25">
      <c r="A124" s="9" t="str">
        <f t="shared" si="14"/>
        <v/>
      </c>
      <c r="B124" s="10" t="str">
        <f t="shared" si="8"/>
        <v/>
      </c>
      <c r="C124" s="12" t="str">
        <f t="shared" si="9"/>
        <v/>
      </c>
      <c r="D124" s="27">
        <f t="shared" si="10"/>
        <v>0</v>
      </c>
      <c r="E124" s="28"/>
      <c r="F124" s="12" t="str">
        <f t="shared" si="11"/>
        <v/>
      </c>
      <c r="G124" s="12" t="str">
        <f t="shared" si="12"/>
        <v/>
      </c>
      <c r="H124" s="33" t="str">
        <f t="shared" si="13"/>
        <v/>
      </c>
    </row>
    <row r="125" spans="1:8" x14ac:dyDescent="0.25">
      <c r="A125" s="9" t="str">
        <f t="shared" si="14"/>
        <v/>
      </c>
      <c r="B125" s="10" t="str">
        <f t="shared" si="8"/>
        <v/>
      </c>
      <c r="C125" s="12" t="str">
        <f t="shared" si="9"/>
        <v/>
      </c>
      <c r="D125" s="27">
        <f t="shared" si="10"/>
        <v>0</v>
      </c>
      <c r="E125" s="28"/>
      <c r="F125" s="12" t="str">
        <f t="shared" si="11"/>
        <v/>
      </c>
      <c r="G125" s="12" t="str">
        <f t="shared" si="12"/>
        <v/>
      </c>
      <c r="H125" s="33" t="str">
        <f t="shared" si="13"/>
        <v/>
      </c>
    </row>
    <row r="126" spans="1:8" x14ac:dyDescent="0.25">
      <c r="A126" s="9" t="str">
        <f t="shared" si="14"/>
        <v/>
      </c>
      <c r="B126" s="10" t="str">
        <f t="shared" si="8"/>
        <v/>
      </c>
      <c r="C126" s="12" t="str">
        <f t="shared" si="9"/>
        <v/>
      </c>
      <c r="D126" s="27">
        <f t="shared" si="10"/>
        <v>0</v>
      </c>
      <c r="E126" s="28"/>
      <c r="F126" s="12" t="str">
        <f t="shared" si="11"/>
        <v/>
      </c>
      <c r="G126" s="12" t="str">
        <f t="shared" si="12"/>
        <v/>
      </c>
      <c r="H126" s="33" t="str">
        <f t="shared" si="13"/>
        <v/>
      </c>
    </row>
    <row r="127" spans="1:8" x14ac:dyDescent="0.25">
      <c r="A127" s="9" t="str">
        <f t="shared" si="14"/>
        <v/>
      </c>
      <c r="B127" s="10" t="str">
        <f t="shared" si="8"/>
        <v/>
      </c>
      <c r="C127" s="12" t="str">
        <f t="shared" si="9"/>
        <v/>
      </c>
      <c r="D127" s="27">
        <f t="shared" si="10"/>
        <v>0</v>
      </c>
      <c r="E127" s="28"/>
      <c r="F127" s="12" t="str">
        <f t="shared" si="11"/>
        <v/>
      </c>
      <c r="G127" s="12" t="str">
        <f t="shared" si="12"/>
        <v/>
      </c>
      <c r="H127" s="33" t="str">
        <f t="shared" si="13"/>
        <v/>
      </c>
    </row>
    <row r="128" spans="1:8" x14ac:dyDescent="0.25">
      <c r="A128" s="9" t="str">
        <f t="shared" si="14"/>
        <v/>
      </c>
      <c r="B128" s="10" t="str">
        <f t="shared" si="8"/>
        <v/>
      </c>
      <c r="C128" s="12" t="str">
        <f t="shared" si="9"/>
        <v/>
      </c>
      <c r="D128" s="27">
        <f t="shared" si="10"/>
        <v>0</v>
      </c>
      <c r="E128" s="28"/>
      <c r="F128" s="12" t="str">
        <f t="shared" si="11"/>
        <v/>
      </c>
      <c r="G128" s="12" t="str">
        <f t="shared" si="12"/>
        <v/>
      </c>
      <c r="H128" s="33" t="str">
        <f t="shared" si="13"/>
        <v/>
      </c>
    </row>
    <row r="129" spans="1:8" x14ac:dyDescent="0.25">
      <c r="A129" s="9" t="str">
        <f t="shared" si="14"/>
        <v/>
      </c>
      <c r="B129" s="10" t="str">
        <f t="shared" si="8"/>
        <v/>
      </c>
      <c r="C129" s="12" t="str">
        <f t="shared" si="9"/>
        <v/>
      </c>
      <c r="D129" s="27">
        <f t="shared" si="10"/>
        <v>0</v>
      </c>
      <c r="E129" s="28"/>
      <c r="F129" s="12" t="str">
        <f t="shared" si="11"/>
        <v/>
      </c>
      <c r="G129" s="12" t="str">
        <f t="shared" si="12"/>
        <v/>
      </c>
      <c r="H129" s="33" t="str">
        <f t="shared" si="13"/>
        <v/>
      </c>
    </row>
    <row r="130" spans="1:8" x14ac:dyDescent="0.25">
      <c r="A130" s="9" t="str">
        <f t="shared" si="14"/>
        <v/>
      </c>
      <c r="B130" s="10" t="str">
        <f t="shared" si="8"/>
        <v/>
      </c>
      <c r="C130" s="12" t="str">
        <f t="shared" si="9"/>
        <v/>
      </c>
      <c r="D130" s="27">
        <f t="shared" si="10"/>
        <v>0</v>
      </c>
      <c r="E130" s="28"/>
      <c r="F130" s="12" t="str">
        <f t="shared" si="11"/>
        <v/>
      </c>
      <c r="G130" s="12" t="str">
        <f t="shared" si="12"/>
        <v/>
      </c>
      <c r="H130" s="33" t="str">
        <f t="shared" si="13"/>
        <v/>
      </c>
    </row>
    <row r="131" spans="1:8" x14ac:dyDescent="0.25">
      <c r="A131" s="9" t="str">
        <f t="shared" si="14"/>
        <v/>
      </c>
      <c r="B131" s="10" t="str">
        <f t="shared" si="8"/>
        <v/>
      </c>
      <c r="C131" s="12" t="str">
        <f t="shared" si="9"/>
        <v/>
      </c>
      <c r="D131" s="27">
        <f t="shared" si="10"/>
        <v>0</v>
      </c>
      <c r="E131" s="28"/>
      <c r="F131" s="12" t="str">
        <f t="shared" si="11"/>
        <v/>
      </c>
      <c r="G131" s="12" t="str">
        <f t="shared" si="12"/>
        <v/>
      </c>
      <c r="H131" s="33" t="str">
        <f t="shared" si="13"/>
        <v/>
      </c>
    </row>
    <row r="132" spans="1:8" x14ac:dyDescent="0.25">
      <c r="A132" s="9" t="str">
        <f t="shared" si="14"/>
        <v/>
      </c>
      <c r="B132" s="10" t="str">
        <f t="shared" si="8"/>
        <v/>
      </c>
      <c r="C132" s="12" t="str">
        <f t="shared" si="9"/>
        <v/>
      </c>
      <c r="D132" s="27">
        <f t="shared" si="10"/>
        <v>0</v>
      </c>
      <c r="E132" s="28"/>
      <c r="F132" s="12" t="str">
        <f t="shared" si="11"/>
        <v/>
      </c>
      <c r="G132" s="12" t="str">
        <f t="shared" si="12"/>
        <v/>
      </c>
      <c r="H132" s="33" t="str">
        <f t="shared" si="13"/>
        <v/>
      </c>
    </row>
    <row r="133" spans="1:8" x14ac:dyDescent="0.25">
      <c r="A133" s="9" t="str">
        <f t="shared" si="14"/>
        <v/>
      </c>
      <c r="B133" s="10" t="str">
        <f t="shared" si="8"/>
        <v/>
      </c>
      <c r="C133" s="12" t="str">
        <f t="shared" si="9"/>
        <v/>
      </c>
      <c r="D133" s="27">
        <f t="shared" si="10"/>
        <v>0</v>
      </c>
      <c r="E133" s="28"/>
      <c r="F133" s="12" t="str">
        <f t="shared" si="11"/>
        <v/>
      </c>
      <c r="G133" s="12" t="str">
        <f t="shared" si="12"/>
        <v/>
      </c>
      <c r="H133" s="33" t="str">
        <f t="shared" si="13"/>
        <v/>
      </c>
    </row>
    <row r="134" spans="1:8" x14ac:dyDescent="0.25">
      <c r="A134" s="9" t="str">
        <f t="shared" si="14"/>
        <v/>
      </c>
      <c r="B134" s="10" t="str">
        <f t="shared" si="8"/>
        <v/>
      </c>
      <c r="C134" s="12" t="str">
        <f t="shared" si="9"/>
        <v/>
      </c>
      <c r="D134" s="27">
        <f t="shared" si="10"/>
        <v>0</v>
      </c>
      <c r="E134" s="28"/>
      <c r="F134" s="12" t="str">
        <f t="shared" si="11"/>
        <v/>
      </c>
      <c r="G134" s="12" t="str">
        <f t="shared" si="12"/>
        <v/>
      </c>
      <c r="H134" s="33" t="str">
        <f t="shared" si="13"/>
        <v/>
      </c>
    </row>
    <row r="135" spans="1:8" x14ac:dyDescent="0.25">
      <c r="A135" s="9" t="str">
        <f t="shared" si="14"/>
        <v/>
      </c>
      <c r="B135" s="10" t="str">
        <f t="shared" si="8"/>
        <v/>
      </c>
      <c r="C135" s="12" t="str">
        <f t="shared" si="9"/>
        <v/>
      </c>
      <c r="D135" s="27">
        <f t="shared" si="10"/>
        <v>0</v>
      </c>
      <c r="E135" s="28"/>
      <c r="F135" s="12" t="str">
        <f t="shared" si="11"/>
        <v/>
      </c>
      <c r="G135" s="12" t="str">
        <f t="shared" si="12"/>
        <v/>
      </c>
      <c r="H135" s="33" t="str">
        <f t="shared" si="13"/>
        <v/>
      </c>
    </row>
    <row r="136" spans="1:8" x14ac:dyDescent="0.25">
      <c r="A136" s="9" t="str">
        <f t="shared" si="14"/>
        <v/>
      </c>
      <c r="B136" s="10" t="str">
        <f t="shared" si="8"/>
        <v/>
      </c>
      <c r="C136" s="12" t="str">
        <f t="shared" si="9"/>
        <v/>
      </c>
      <c r="D136" s="27">
        <f t="shared" si="10"/>
        <v>0</v>
      </c>
      <c r="E136" s="28"/>
      <c r="F136" s="12" t="str">
        <f t="shared" si="11"/>
        <v/>
      </c>
      <c r="G136" s="12" t="str">
        <f t="shared" si="12"/>
        <v/>
      </c>
      <c r="H136" s="33" t="str">
        <f t="shared" si="13"/>
        <v/>
      </c>
    </row>
    <row r="137" spans="1:8" x14ac:dyDescent="0.25">
      <c r="A137" s="9" t="str">
        <f t="shared" si="14"/>
        <v/>
      </c>
      <c r="B137" s="10" t="str">
        <f t="shared" si="8"/>
        <v/>
      </c>
      <c r="C137" s="12" t="str">
        <f t="shared" si="9"/>
        <v/>
      </c>
      <c r="D137" s="27">
        <f t="shared" si="10"/>
        <v>0</v>
      </c>
      <c r="E137" s="28"/>
      <c r="F137" s="12" t="str">
        <f t="shared" si="11"/>
        <v/>
      </c>
      <c r="G137" s="12" t="str">
        <f t="shared" si="12"/>
        <v/>
      </c>
      <c r="H137" s="33" t="str">
        <f t="shared" si="13"/>
        <v/>
      </c>
    </row>
    <row r="138" spans="1:8" x14ac:dyDescent="0.25">
      <c r="A138" s="9" t="str">
        <f t="shared" si="14"/>
        <v/>
      </c>
      <c r="B138" s="10" t="str">
        <f t="shared" si="8"/>
        <v/>
      </c>
      <c r="C138" s="12" t="str">
        <f t="shared" si="9"/>
        <v/>
      </c>
      <c r="D138" s="27">
        <f t="shared" si="10"/>
        <v>0</v>
      </c>
      <c r="E138" s="28"/>
      <c r="F138" s="12" t="str">
        <f t="shared" si="11"/>
        <v/>
      </c>
      <c r="G138" s="12" t="str">
        <f t="shared" si="12"/>
        <v/>
      </c>
      <c r="H138" s="33" t="str">
        <f t="shared" si="13"/>
        <v/>
      </c>
    </row>
    <row r="139" spans="1:8" x14ac:dyDescent="0.25">
      <c r="A139" s="9" t="str">
        <f t="shared" si="14"/>
        <v/>
      </c>
      <c r="B139" s="10" t="str">
        <f t="shared" si="8"/>
        <v/>
      </c>
      <c r="C139" s="12" t="str">
        <f t="shared" si="9"/>
        <v/>
      </c>
      <c r="D139" s="27">
        <f t="shared" si="10"/>
        <v>0</v>
      </c>
      <c r="E139" s="28"/>
      <c r="F139" s="12" t="str">
        <f t="shared" si="11"/>
        <v/>
      </c>
      <c r="G139" s="12" t="str">
        <f t="shared" si="12"/>
        <v/>
      </c>
      <c r="H139" s="33" t="str">
        <f t="shared" si="13"/>
        <v/>
      </c>
    </row>
    <row r="140" spans="1:8" x14ac:dyDescent="0.25">
      <c r="A140" s="9" t="str">
        <f t="shared" si="14"/>
        <v/>
      </c>
      <c r="B140" s="10" t="str">
        <f t="shared" si="8"/>
        <v/>
      </c>
      <c r="C140" s="12" t="str">
        <f t="shared" si="9"/>
        <v/>
      </c>
      <c r="D140" s="27">
        <f t="shared" si="10"/>
        <v>0</v>
      </c>
      <c r="E140" s="28"/>
      <c r="F140" s="12" t="str">
        <f t="shared" si="11"/>
        <v/>
      </c>
      <c r="G140" s="12" t="str">
        <f t="shared" si="12"/>
        <v/>
      </c>
      <c r="H140" s="33" t="str">
        <f t="shared" si="13"/>
        <v/>
      </c>
    </row>
    <row r="141" spans="1:8" x14ac:dyDescent="0.25">
      <c r="A141" s="9" t="str">
        <f t="shared" si="14"/>
        <v/>
      </c>
      <c r="B141" s="10" t="str">
        <f t="shared" si="8"/>
        <v/>
      </c>
      <c r="C141" s="12" t="str">
        <f t="shared" si="9"/>
        <v/>
      </c>
      <c r="D141" s="27">
        <f t="shared" si="10"/>
        <v>0</v>
      </c>
      <c r="E141" s="28"/>
      <c r="F141" s="12" t="str">
        <f t="shared" si="11"/>
        <v/>
      </c>
      <c r="G141" s="12" t="str">
        <f t="shared" si="12"/>
        <v/>
      </c>
      <c r="H141" s="33" t="str">
        <f t="shared" si="13"/>
        <v/>
      </c>
    </row>
    <row r="142" spans="1:8" x14ac:dyDescent="0.25">
      <c r="A142" s="9" t="str">
        <f t="shared" si="14"/>
        <v/>
      </c>
      <c r="B142" s="10" t="str">
        <f t="shared" si="8"/>
        <v/>
      </c>
      <c r="C142" s="12" t="str">
        <f t="shared" si="9"/>
        <v/>
      </c>
      <c r="D142" s="27">
        <f t="shared" si="10"/>
        <v>0</v>
      </c>
      <c r="E142" s="28"/>
      <c r="F142" s="12" t="str">
        <f t="shared" si="11"/>
        <v/>
      </c>
      <c r="G142" s="12" t="str">
        <f t="shared" si="12"/>
        <v/>
      </c>
      <c r="H142" s="33" t="str">
        <f t="shared" si="13"/>
        <v/>
      </c>
    </row>
    <row r="143" spans="1:8" x14ac:dyDescent="0.25">
      <c r="A143" s="9" t="str">
        <f t="shared" si="14"/>
        <v/>
      </c>
      <c r="B143" s="10" t="str">
        <f t="shared" si="8"/>
        <v/>
      </c>
      <c r="C143" s="12" t="str">
        <f t="shared" si="9"/>
        <v/>
      </c>
      <c r="D143" s="27">
        <f t="shared" si="10"/>
        <v>0</v>
      </c>
      <c r="E143" s="28"/>
      <c r="F143" s="12" t="str">
        <f t="shared" si="11"/>
        <v/>
      </c>
      <c r="G143" s="12" t="str">
        <f t="shared" si="12"/>
        <v/>
      </c>
      <c r="H143" s="33" t="str">
        <f t="shared" si="13"/>
        <v/>
      </c>
    </row>
    <row r="144" spans="1:8" x14ac:dyDescent="0.25">
      <c r="A144" s="9" t="str">
        <f t="shared" si="14"/>
        <v/>
      </c>
      <c r="B144" s="10" t="str">
        <f t="shared" si="8"/>
        <v/>
      </c>
      <c r="C144" s="12" t="str">
        <f t="shared" si="9"/>
        <v/>
      </c>
      <c r="D144" s="27">
        <f t="shared" si="10"/>
        <v>0</v>
      </c>
      <c r="E144" s="28"/>
      <c r="F144" s="12" t="str">
        <f t="shared" si="11"/>
        <v/>
      </c>
      <c r="G144" s="12" t="str">
        <f t="shared" si="12"/>
        <v/>
      </c>
      <c r="H144" s="33" t="str">
        <f t="shared" si="13"/>
        <v/>
      </c>
    </row>
    <row r="145" spans="1:8" x14ac:dyDescent="0.25">
      <c r="A145" s="9" t="str">
        <f t="shared" si="14"/>
        <v/>
      </c>
      <c r="B145" s="10" t="str">
        <f t="shared" si="8"/>
        <v/>
      </c>
      <c r="C145" s="12" t="str">
        <f t="shared" si="9"/>
        <v/>
      </c>
      <c r="D145" s="27">
        <f t="shared" si="10"/>
        <v>0</v>
      </c>
      <c r="E145" s="28"/>
      <c r="F145" s="12" t="str">
        <f t="shared" si="11"/>
        <v/>
      </c>
      <c r="G145" s="12" t="str">
        <f t="shared" si="12"/>
        <v/>
      </c>
      <c r="H145" s="33" t="str">
        <f t="shared" si="13"/>
        <v/>
      </c>
    </row>
    <row r="146" spans="1:8" x14ac:dyDescent="0.25">
      <c r="A146" s="9" t="str">
        <f t="shared" si="14"/>
        <v/>
      </c>
      <c r="B146" s="10" t="str">
        <f t="shared" si="8"/>
        <v/>
      </c>
      <c r="C146" s="12" t="str">
        <f t="shared" si="9"/>
        <v/>
      </c>
      <c r="D146" s="27">
        <f t="shared" si="10"/>
        <v>0</v>
      </c>
      <c r="E146" s="28"/>
      <c r="F146" s="12" t="str">
        <f t="shared" si="11"/>
        <v/>
      </c>
      <c r="G146" s="12" t="str">
        <f t="shared" si="12"/>
        <v/>
      </c>
      <c r="H146" s="33" t="str">
        <f t="shared" si="13"/>
        <v/>
      </c>
    </row>
    <row r="147" spans="1:8" x14ac:dyDescent="0.25">
      <c r="A147" s="9" t="str">
        <f t="shared" si="14"/>
        <v/>
      </c>
      <c r="B147" s="10" t="str">
        <f t="shared" si="8"/>
        <v/>
      </c>
      <c r="C147" s="12" t="str">
        <f t="shared" si="9"/>
        <v/>
      </c>
      <c r="D147" s="27">
        <f t="shared" si="10"/>
        <v>0</v>
      </c>
      <c r="E147" s="28"/>
      <c r="F147" s="12" t="str">
        <f t="shared" si="11"/>
        <v/>
      </c>
      <c r="G147" s="12" t="str">
        <f t="shared" si="12"/>
        <v/>
      </c>
      <c r="H147" s="33" t="str">
        <f t="shared" si="13"/>
        <v/>
      </c>
    </row>
    <row r="148" spans="1:8" x14ac:dyDescent="0.25">
      <c r="A148" s="9" t="str">
        <f t="shared" si="14"/>
        <v/>
      </c>
      <c r="B148" s="10" t="str">
        <f t="shared" si="8"/>
        <v/>
      </c>
      <c r="C148" s="12" t="str">
        <f t="shared" si="9"/>
        <v/>
      </c>
      <c r="D148" s="27">
        <f t="shared" si="10"/>
        <v>0</v>
      </c>
      <c r="E148" s="28"/>
      <c r="F148" s="12" t="str">
        <f t="shared" si="11"/>
        <v/>
      </c>
      <c r="G148" s="12" t="str">
        <f t="shared" si="12"/>
        <v/>
      </c>
      <c r="H148" s="33" t="str">
        <f t="shared" si="13"/>
        <v/>
      </c>
    </row>
    <row r="149" spans="1:8" x14ac:dyDescent="0.25">
      <c r="A149" s="9" t="str">
        <f t="shared" si="14"/>
        <v/>
      </c>
      <c r="B149" s="10" t="str">
        <f t="shared" si="8"/>
        <v/>
      </c>
      <c r="C149" s="12" t="str">
        <f t="shared" si="9"/>
        <v/>
      </c>
      <c r="D149" s="27">
        <f t="shared" si="10"/>
        <v>0</v>
      </c>
      <c r="E149" s="28"/>
      <c r="F149" s="12" t="str">
        <f t="shared" si="11"/>
        <v/>
      </c>
      <c r="G149" s="12" t="str">
        <f t="shared" si="12"/>
        <v/>
      </c>
      <c r="H149" s="33" t="str">
        <f t="shared" si="13"/>
        <v/>
      </c>
    </row>
    <row r="150" spans="1:8" x14ac:dyDescent="0.25">
      <c r="A150" s="9" t="str">
        <f t="shared" si="14"/>
        <v/>
      </c>
      <c r="B150" s="10" t="str">
        <f t="shared" si="8"/>
        <v/>
      </c>
      <c r="C150" s="12" t="str">
        <f t="shared" si="9"/>
        <v/>
      </c>
      <c r="D150" s="27">
        <f t="shared" si="10"/>
        <v>0</v>
      </c>
      <c r="E150" s="28"/>
      <c r="F150" s="12" t="str">
        <f t="shared" si="11"/>
        <v/>
      </c>
      <c r="G150" s="12" t="str">
        <f t="shared" si="12"/>
        <v/>
      </c>
      <c r="H150" s="33" t="str">
        <f t="shared" si="13"/>
        <v/>
      </c>
    </row>
    <row r="151" spans="1:8" x14ac:dyDescent="0.25">
      <c r="A151" s="9" t="str">
        <f t="shared" si="14"/>
        <v/>
      </c>
      <c r="B151" s="10" t="str">
        <f t="shared" si="8"/>
        <v/>
      </c>
      <c r="C151" s="12" t="str">
        <f t="shared" si="9"/>
        <v/>
      </c>
      <c r="D151" s="27">
        <f t="shared" si="10"/>
        <v>0</v>
      </c>
      <c r="E151" s="28"/>
      <c r="F151" s="12" t="str">
        <f t="shared" si="11"/>
        <v/>
      </c>
      <c r="G151" s="12" t="str">
        <f t="shared" si="12"/>
        <v/>
      </c>
      <c r="H151" s="33" t="str">
        <f t="shared" si="13"/>
        <v/>
      </c>
    </row>
    <row r="152" spans="1:8" x14ac:dyDescent="0.25">
      <c r="A152" s="9" t="str">
        <f t="shared" si="14"/>
        <v/>
      </c>
      <c r="B152" s="10" t="str">
        <f t="shared" si="8"/>
        <v/>
      </c>
      <c r="C152" s="12" t="str">
        <f t="shared" si="9"/>
        <v/>
      </c>
      <c r="D152" s="27">
        <f t="shared" si="10"/>
        <v>0</v>
      </c>
      <c r="E152" s="28"/>
      <c r="F152" s="12" t="str">
        <f t="shared" si="11"/>
        <v/>
      </c>
      <c r="G152" s="12" t="str">
        <f t="shared" si="12"/>
        <v/>
      </c>
      <c r="H152" s="33" t="str">
        <f t="shared" si="13"/>
        <v/>
      </c>
    </row>
    <row r="153" spans="1:8" x14ac:dyDescent="0.25">
      <c r="A153" s="9" t="str">
        <f t="shared" si="14"/>
        <v/>
      </c>
      <c r="B153" s="10" t="str">
        <f t="shared" si="8"/>
        <v/>
      </c>
      <c r="C153" s="12" t="str">
        <f t="shared" si="9"/>
        <v/>
      </c>
      <c r="D153" s="27">
        <f t="shared" si="10"/>
        <v>0</v>
      </c>
      <c r="E153" s="28"/>
      <c r="F153" s="12" t="str">
        <f t="shared" si="11"/>
        <v/>
      </c>
      <c r="G153" s="12" t="str">
        <f t="shared" si="12"/>
        <v/>
      </c>
      <c r="H153" s="33" t="str">
        <f t="shared" si="13"/>
        <v/>
      </c>
    </row>
    <row r="154" spans="1:8" x14ac:dyDescent="0.25">
      <c r="A154" s="9" t="str">
        <f t="shared" si="14"/>
        <v/>
      </c>
      <c r="B154" s="10" t="str">
        <f t="shared" si="8"/>
        <v/>
      </c>
      <c r="C154" s="12" t="str">
        <f t="shared" si="9"/>
        <v/>
      </c>
      <c r="D154" s="27">
        <f t="shared" si="10"/>
        <v>0</v>
      </c>
      <c r="E154" s="28"/>
      <c r="F154" s="12" t="str">
        <f t="shared" si="11"/>
        <v/>
      </c>
      <c r="G154" s="12" t="str">
        <f t="shared" si="12"/>
        <v/>
      </c>
      <c r="H154" s="33" t="str">
        <f t="shared" si="13"/>
        <v/>
      </c>
    </row>
    <row r="155" spans="1:8" x14ac:dyDescent="0.25">
      <c r="A155" s="9" t="str">
        <f t="shared" si="14"/>
        <v/>
      </c>
      <c r="B155" s="10" t="str">
        <f t="shared" si="8"/>
        <v/>
      </c>
      <c r="C155" s="12" t="str">
        <f t="shared" si="9"/>
        <v/>
      </c>
      <c r="D155" s="27">
        <f t="shared" si="10"/>
        <v>0</v>
      </c>
      <c r="E155" s="28"/>
      <c r="F155" s="12" t="str">
        <f t="shared" si="11"/>
        <v/>
      </c>
      <c r="G155" s="12" t="str">
        <f t="shared" si="12"/>
        <v/>
      </c>
      <c r="H155" s="33" t="str">
        <f t="shared" si="13"/>
        <v/>
      </c>
    </row>
    <row r="156" spans="1:8" x14ac:dyDescent="0.25">
      <c r="A156" s="9" t="str">
        <f t="shared" si="14"/>
        <v/>
      </c>
      <c r="B156" s="10" t="str">
        <f t="shared" si="8"/>
        <v/>
      </c>
      <c r="C156" s="12" t="str">
        <f t="shared" si="9"/>
        <v/>
      </c>
      <c r="D156" s="27">
        <f t="shared" si="10"/>
        <v>0</v>
      </c>
      <c r="E156" s="28"/>
      <c r="F156" s="12" t="str">
        <f t="shared" si="11"/>
        <v/>
      </c>
      <c r="G156" s="12" t="str">
        <f t="shared" si="12"/>
        <v/>
      </c>
      <c r="H156" s="33" t="str">
        <f t="shared" si="13"/>
        <v/>
      </c>
    </row>
    <row r="157" spans="1:8" x14ac:dyDescent="0.25">
      <c r="A157" s="9" t="str">
        <f t="shared" si="14"/>
        <v/>
      </c>
      <c r="B157" s="10" t="str">
        <f t="shared" si="8"/>
        <v/>
      </c>
      <c r="C157" s="12" t="str">
        <f t="shared" si="9"/>
        <v/>
      </c>
      <c r="D157" s="27">
        <f t="shared" si="10"/>
        <v>0</v>
      </c>
      <c r="E157" s="28"/>
      <c r="F157" s="12" t="str">
        <f t="shared" si="11"/>
        <v/>
      </c>
      <c r="G157" s="12" t="str">
        <f t="shared" si="12"/>
        <v/>
      </c>
      <c r="H157" s="33" t="str">
        <f t="shared" si="13"/>
        <v/>
      </c>
    </row>
    <row r="158" spans="1:8" x14ac:dyDescent="0.25">
      <c r="A158" s="9" t="str">
        <f t="shared" si="14"/>
        <v/>
      </c>
      <c r="B158" s="10" t="str">
        <f t="shared" si="8"/>
        <v/>
      </c>
      <c r="C158" s="12" t="str">
        <f t="shared" si="9"/>
        <v/>
      </c>
      <c r="D158" s="27">
        <f t="shared" si="10"/>
        <v>0</v>
      </c>
      <c r="E158" s="28"/>
      <c r="F158" s="12" t="str">
        <f t="shared" si="11"/>
        <v/>
      </c>
      <c r="G158" s="12" t="str">
        <f t="shared" si="12"/>
        <v/>
      </c>
      <c r="H158" s="33" t="str">
        <f t="shared" si="13"/>
        <v/>
      </c>
    </row>
    <row r="159" spans="1:8" x14ac:dyDescent="0.25">
      <c r="A159" s="9" t="str">
        <f t="shared" si="14"/>
        <v/>
      </c>
      <c r="B159" s="10" t="str">
        <f t="shared" si="8"/>
        <v/>
      </c>
      <c r="C159" s="12" t="str">
        <f t="shared" si="9"/>
        <v/>
      </c>
      <c r="D159" s="27">
        <f t="shared" si="10"/>
        <v>0</v>
      </c>
      <c r="E159" s="28"/>
      <c r="F159" s="12" t="str">
        <f t="shared" si="11"/>
        <v/>
      </c>
      <c r="G159" s="12" t="str">
        <f t="shared" si="12"/>
        <v/>
      </c>
      <c r="H159" s="33" t="str">
        <f t="shared" si="13"/>
        <v/>
      </c>
    </row>
    <row r="160" spans="1:8" x14ac:dyDescent="0.25">
      <c r="A160" s="9" t="str">
        <f t="shared" si="14"/>
        <v/>
      </c>
      <c r="B160" s="10" t="str">
        <f t="shared" si="8"/>
        <v/>
      </c>
      <c r="C160" s="12" t="str">
        <f t="shared" si="9"/>
        <v/>
      </c>
      <c r="D160" s="27">
        <f t="shared" si="10"/>
        <v>0</v>
      </c>
      <c r="E160" s="28"/>
      <c r="F160" s="12" t="str">
        <f t="shared" si="11"/>
        <v/>
      </c>
      <c r="G160" s="12" t="str">
        <f t="shared" si="12"/>
        <v/>
      </c>
      <c r="H160" s="33" t="str">
        <f t="shared" si="13"/>
        <v/>
      </c>
    </row>
    <row r="161" spans="1:8" x14ac:dyDescent="0.25">
      <c r="A161" s="9" t="str">
        <f t="shared" si="14"/>
        <v/>
      </c>
      <c r="B161" s="10" t="str">
        <f t="shared" si="8"/>
        <v/>
      </c>
      <c r="C161" s="12" t="str">
        <f t="shared" si="9"/>
        <v/>
      </c>
      <c r="D161" s="27">
        <f t="shared" si="10"/>
        <v>0</v>
      </c>
      <c r="E161" s="28"/>
      <c r="F161" s="12" t="str">
        <f t="shared" si="11"/>
        <v/>
      </c>
      <c r="G161" s="12" t="str">
        <f t="shared" si="12"/>
        <v/>
      </c>
      <c r="H161" s="33" t="str">
        <f t="shared" si="13"/>
        <v/>
      </c>
    </row>
    <row r="162" spans="1:8" x14ac:dyDescent="0.25">
      <c r="A162" s="9" t="str">
        <f t="shared" si="14"/>
        <v/>
      </c>
      <c r="B162" s="10" t="str">
        <f t="shared" si="8"/>
        <v/>
      </c>
      <c r="C162" s="12" t="str">
        <f t="shared" si="9"/>
        <v/>
      </c>
      <c r="D162" s="27">
        <f t="shared" si="10"/>
        <v>0</v>
      </c>
      <c r="E162" s="28"/>
      <c r="F162" s="12" t="str">
        <f t="shared" si="11"/>
        <v/>
      </c>
      <c r="G162" s="12" t="str">
        <f t="shared" si="12"/>
        <v/>
      </c>
      <c r="H162" s="33" t="str">
        <f t="shared" si="13"/>
        <v/>
      </c>
    </row>
    <row r="163" spans="1:8" x14ac:dyDescent="0.25">
      <c r="A163" s="9" t="str">
        <f t="shared" si="14"/>
        <v/>
      </c>
      <c r="B163" s="10" t="str">
        <f t="shared" si="8"/>
        <v/>
      </c>
      <c r="C163" s="12" t="str">
        <f t="shared" si="9"/>
        <v/>
      </c>
      <c r="D163" s="27">
        <f t="shared" si="10"/>
        <v>0</v>
      </c>
      <c r="E163" s="28"/>
      <c r="F163" s="12" t="str">
        <f t="shared" si="11"/>
        <v/>
      </c>
      <c r="G163" s="12" t="str">
        <f t="shared" si="12"/>
        <v/>
      </c>
      <c r="H163" s="33" t="str">
        <f t="shared" si="13"/>
        <v/>
      </c>
    </row>
    <row r="164" spans="1:8" x14ac:dyDescent="0.25">
      <c r="A164" s="9" t="str">
        <f t="shared" si="14"/>
        <v/>
      </c>
      <c r="B164" s="10" t="str">
        <f t="shared" ref="B164:B227" si="15">IF($D$21="End of the Period",IF(A164="","",IF(OR(payment_frequency="Weekly",payment_frequency="Bi-weekly",payment_frequency="Semi-monthly"),first_payment_date+A164*VLOOKUP(payment_frequency,periodic_table,2,0),EDATE(first_payment_date,A164*VLOOKUP(payment_frequency,periodic_table,2,0)))),IF(A164="","",IF(OR(payment_frequency="Weekly",payment_frequency="Bi-weekly",payment_frequency="Semi-monthly"),first_payment_date+(A164-1)*VLOOKUP(payment_frequency,periodic_table,2,0),EDATE(first_payment_date,(A164-1)*VLOOKUP(payment_frequency,periodic_table,2,0)))))</f>
        <v/>
      </c>
      <c r="C164" s="12" t="str">
        <f t="shared" ref="C164:C227" si="16">IF(A164="","",IF(H163&lt;payment,H163*(1+rate),payment))</f>
        <v/>
      </c>
      <c r="D164" s="27">
        <f t="shared" ref="D164:D227" si="17">IFERROR(IF(H163-C164&lt;$D$24,0,IF(A164=$D$26,$D$24,IF(A164&lt;$D$26,0,IF(MOD(A164-$D$26,$D$29)=0,$D$24,0)))),0)</f>
        <v>0</v>
      </c>
      <c r="E164" s="28"/>
      <c r="F164" s="12" t="str">
        <f t="shared" ref="F164:F227" si="18">IF(AND(payment_type=1,A164=1),0,IF(A164="","",H163*rate))</f>
        <v/>
      </c>
      <c r="G164" s="12" t="str">
        <f t="shared" si="12"/>
        <v/>
      </c>
      <c r="H164" s="33" t="str">
        <f t="shared" si="13"/>
        <v/>
      </c>
    </row>
    <row r="165" spans="1:8" x14ac:dyDescent="0.25">
      <c r="A165" s="9" t="str">
        <f t="shared" si="14"/>
        <v/>
      </c>
      <c r="B165" s="10" t="str">
        <f t="shared" si="15"/>
        <v/>
      </c>
      <c r="C165" s="12" t="str">
        <f t="shared" si="16"/>
        <v/>
      </c>
      <c r="D165" s="27">
        <f t="shared" si="17"/>
        <v>0</v>
      </c>
      <c r="E165" s="28"/>
      <c r="F165" s="12" t="str">
        <f t="shared" si="18"/>
        <v/>
      </c>
      <c r="G165" s="12" t="str">
        <f t="shared" ref="G165:G228" si="19">IF(A165="","",C165-F165+D165+E165)</f>
        <v/>
      </c>
      <c r="H165" s="33" t="str">
        <f t="shared" ref="H165:H228" si="20">IFERROR(IF(G165&lt;=0,"",H164-G165),"")</f>
        <v/>
      </c>
    </row>
    <row r="166" spans="1:8" x14ac:dyDescent="0.25">
      <c r="A166" s="9" t="str">
        <f t="shared" si="14"/>
        <v/>
      </c>
      <c r="B166" s="10" t="str">
        <f t="shared" si="15"/>
        <v/>
      </c>
      <c r="C166" s="12" t="str">
        <f t="shared" si="16"/>
        <v/>
      </c>
      <c r="D166" s="27">
        <f t="shared" si="17"/>
        <v>0</v>
      </c>
      <c r="E166" s="28"/>
      <c r="F166" s="12" t="str">
        <f t="shared" si="18"/>
        <v/>
      </c>
      <c r="G166" s="12" t="str">
        <f t="shared" si="19"/>
        <v/>
      </c>
      <c r="H166" s="33" t="str">
        <f t="shared" si="20"/>
        <v/>
      </c>
    </row>
    <row r="167" spans="1:8" x14ac:dyDescent="0.25">
      <c r="A167" s="9" t="str">
        <f t="shared" si="14"/>
        <v/>
      </c>
      <c r="B167" s="10" t="str">
        <f t="shared" si="15"/>
        <v/>
      </c>
      <c r="C167" s="12" t="str">
        <f t="shared" si="16"/>
        <v/>
      </c>
      <c r="D167" s="27">
        <f t="shared" si="17"/>
        <v>0</v>
      </c>
      <c r="E167" s="28"/>
      <c r="F167" s="12" t="str">
        <f t="shared" si="18"/>
        <v/>
      </c>
      <c r="G167" s="12" t="str">
        <f t="shared" si="19"/>
        <v/>
      </c>
      <c r="H167" s="33" t="str">
        <f t="shared" si="20"/>
        <v/>
      </c>
    </row>
    <row r="168" spans="1:8" x14ac:dyDescent="0.25">
      <c r="A168" s="9" t="str">
        <f t="shared" si="14"/>
        <v/>
      </c>
      <c r="B168" s="10" t="str">
        <f t="shared" si="15"/>
        <v/>
      </c>
      <c r="C168" s="12" t="str">
        <f t="shared" si="16"/>
        <v/>
      </c>
      <c r="D168" s="27">
        <f t="shared" si="17"/>
        <v>0</v>
      </c>
      <c r="E168" s="28"/>
      <c r="F168" s="12" t="str">
        <f t="shared" si="18"/>
        <v/>
      </c>
      <c r="G168" s="12" t="str">
        <f t="shared" si="19"/>
        <v/>
      </c>
      <c r="H168" s="33" t="str">
        <f t="shared" si="20"/>
        <v/>
      </c>
    </row>
    <row r="169" spans="1:8" x14ac:dyDescent="0.25">
      <c r="A169" s="9" t="str">
        <f t="shared" si="14"/>
        <v/>
      </c>
      <c r="B169" s="10" t="str">
        <f t="shared" si="15"/>
        <v/>
      </c>
      <c r="C169" s="12" t="str">
        <f t="shared" si="16"/>
        <v/>
      </c>
      <c r="D169" s="27">
        <f t="shared" si="17"/>
        <v>0</v>
      </c>
      <c r="E169" s="28"/>
      <c r="F169" s="12" t="str">
        <f t="shared" si="18"/>
        <v/>
      </c>
      <c r="G169" s="12" t="str">
        <f t="shared" si="19"/>
        <v/>
      </c>
      <c r="H169" s="33" t="str">
        <f t="shared" si="20"/>
        <v/>
      </c>
    </row>
    <row r="170" spans="1:8" x14ac:dyDescent="0.25">
      <c r="A170" s="9" t="str">
        <f t="shared" si="14"/>
        <v/>
      </c>
      <c r="B170" s="10" t="str">
        <f t="shared" si="15"/>
        <v/>
      </c>
      <c r="C170" s="12" t="str">
        <f t="shared" si="16"/>
        <v/>
      </c>
      <c r="D170" s="27">
        <f t="shared" si="17"/>
        <v>0</v>
      </c>
      <c r="E170" s="28"/>
      <c r="F170" s="12" t="str">
        <f t="shared" si="18"/>
        <v/>
      </c>
      <c r="G170" s="12" t="str">
        <f t="shared" si="19"/>
        <v/>
      </c>
      <c r="H170" s="33" t="str">
        <f t="shared" si="20"/>
        <v/>
      </c>
    </row>
    <row r="171" spans="1:8" x14ac:dyDescent="0.25">
      <c r="A171" s="9" t="str">
        <f t="shared" si="14"/>
        <v/>
      </c>
      <c r="B171" s="10" t="str">
        <f t="shared" si="15"/>
        <v/>
      </c>
      <c r="C171" s="12" t="str">
        <f t="shared" si="16"/>
        <v/>
      </c>
      <c r="D171" s="27">
        <f t="shared" si="17"/>
        <v>0</v>
      </c>
      <c r="E171" s="28"/>
      <c r="F171" s="12" t="str">
        <f t="shared" si="18"/>
        <v/>
      </c>
      <c r="G171" s="12" t="str">
        <f t="shared" si="19"/>
        <v/>
      </c>
      <c r="H171" s="33" t="str">
        <f t="shared" si="20"/>
        <v/>
      </c>
    </row>
    <row r="172" spans="1:8" x14ac:dyDescent="0.25">
      <c r="A172" s="9" t="str">
        <f t="shared" si="14"/>
        <v/>
      </c>
      <c r="B172" s="10" t="str">
        <f t="shared" si="15"/>
        <v/>
      </c>
      <c r="C172" s="12" t="str">
        <f t="shared" si="16"/>
        <v/>
      </c>
      <c r="D172" s="27">
        <f t="shared" si="17"/>
        <v>0</v>
      </c>
      <c r="E172" s="28"/>
      <c r="F172" s="12" t="str">
        <f t="shared" si="18"/>
        <v/>
      </c>
      <c r="G172" s="12" t="str">
        <f t="shared" si="19"/>
        <v/>
      </c>
      <c r="H172" s="33" t="str">
        <f t="shared" si="20"/>
        <v/>
      </c>
    </row>
    <row r="173" spans="1:8" x14ac:dyDescent="0.25">
      <c r="A173" s="9" t="str">
        <f t="shared" si="14"/>
        <v/>
      </c>
      <c r="B173" s="10" t="str">
        <f t="shared" si="15"/>
        <v/>
      </c>
      <c r="C173" s="12" t="str">
        <f t="shared" si="16"/>
        <v/>
      </c>
      <c r="D173" s="27">
        <f t="shared" si="17"/>
        <v>0</v>
      </c>
      <c r="E173" s="28"/>
      <c r="F173" s="12" t="str">
        <f t="shared" si="18"/>
        <v/>
      </c>
      <c r="G173" s="12" t="str">
        <f t="shared" si="19"/>
        <v/>
      </c>
      <c r="H173" s="33" t="str">
        <f t="shared" si="20"/>
        <v/>
      </c>
    </row>
    <row r="174" spans="1:8" x14ac:dyDescent="0.25">
      <c r="A174" s="9" t="str">
        <f t="shared" si="14"/>
        <v/>
      </c>
      <c r="B174" s="10" t="str">
        <f t="shared" si="15"/>
        <v/>
      </c>
      <c r="C174" s="12" t="str">
        <f t="shared" si="16"/>
        <v/>
      </c>
      <c r="D174" s="27">
        <f t="shared" si="17"/>
        <v>0</v>
      </c>
      <c r="E174" s="28"/>
      <c r="F174" s="12" t="str">
        <f t="shared" si="18"/>
        <v/>
      </c>
      <c r="G174" s="12" t="str">
        <f t="shared" si="19"/>
        <v/>
      </c>
      <c r="H174" s="33" t="str">
        <f t="shared" si="20"/>
        <v/>
      </c>
    </row>
    <row r="175" spans="1:8" x14ac:dyDescent="0.25">
      <c r="A175" s="9" t="str">
        <f t="shared" si="14"/>
        <v/>
      </c>
      <c r="B175" s="10" t="str">
        <f t="shared" si="15"/>
        <v/>
      </c>
      <c r="C175" s="12" t="str">
        <f t="shared" si="16"/>
        <v/>
      </c>
      <c r="D175" s="27">
        <f t="shared" si="17"/>
        <v>0</v>
      </c>
      <c r="E175" s="28"/>
      <c r="F175" s="12" t="str">
        <f t="shared" si="18"/>
        <v/>
      </c>
      <c r="G175" s="12" t="str">
        <f t="shared" si="19"/>
        <v/>
      </c>
      <c r="H175" s="33" t="str">
        <f t="shared" si="20"/>
        <v/>
      </c>
    </row>
    <row r="176" spans="1:8" x14ac:dyDescent="0.25">
      <c r="A176" s="9" t="str">
        <f t="shared" si="14"/>
        <v/>
      </c>
      <c r="B176" s="10" t="str">
        <f t="shared" si="15"/>
        <v/>
      </c>
      <c r="C176" s="12" t="str">
        <f t="shared" si="16"/>
        <v/>
      </c>
      <c r="D176" s="27">
        <f t="shared" si="17"/>
        <v>0</v>
      </c>
      <c r="E176" s="28"/>
      <c r="F176" s="12" t="str">
        <f t="shared" si="18"/>
        <v/>
      </c>
      <c r="G176" s="12" t="str">
        <f t="shared" si="19"/>
        <v/>
      </c>
      <c r="H176" s="33" t="str">
        <f t="shared" si="20"/>
        <v/>
      </c>
    </row>
    <row r="177" spans="1:8" x14ac:dyDescent="0.25">
      <c r="A177" s="9" t="str">
        <f t="shared" si="14"/>
        <v/>
      </c>
      <c r="B177" s="10" t="str">
        <f t="shared" si="15"/>
        <v/>
      </c>
      <c r="C177" s="12" t="str">
        <f t="shared" si="16"/>
        <v/>
      </c>
      <c r="D177" s="27">
        <f t="shared" si="17"/>
        <v>0</v>
      </c>
      <c r="E177" s="28"/>
      <c r="F177" s="12" t="str">
        <f t="shared" si="18"/>
        <v/>
      </c>
      <c r="G177" s="12" t="str">
        <f t="shared" si="19"/>
        <v/>
      </c>
      <c r="H177" s="33" t="str">
        <f t="shared" si="20"/>
        <v/>
      </c>
    </row>
    <row r="178" spans="1:8" x14ac:dyDescent="0.25">
      <c r="A178" s="9" t="str">
        <f t="shared" si="14"/>
        <v/>
      </c>
      <c r="B178" s="10" t="str">
        <f t="shared" si="15"/>
        <v/>
      </c>
      <c r="C178" s="12" t="str">
        <f t="shared" si="16"/>
        <v/>
      </c>
      <c r="D178" s="27">
        <f t="shared" si="17"/>
        <v>0</v>
      </c>
      <c r="E178" s="28"/>
      <c r="F178" s="12" t="str">
        <f t="shared" si="18"/>
        <v/>
      </c>
      <c r="G178" s="12" t="str">
        <f t="shared" si="19"/>
        <v/>
      </c>
      <c r="H178" s="33" t="str">
        <f t="shared" si="20"/>
        <v/>
      </c>
    </row>
    <row r="179" spans="1:8" x14ac:dyDescent="0.25">
      <c r="A179" s="9" t="str">
        <f t="shared" si="14"/>
        <v/>
      </c>
      <c r="B179" s="10" t="str">
        <f t="shared" si="15"/>
        <v/>
      </c>
      <c r="C179" s="12" t="str">
        <f t="shared" si="16"/>
        <v/>
      </c>
      <c r="D179" s="27">
        <f t="shared" si="17"/>
        <v>0</v>
      </c>
      <c r="E179" s="28"/>
      <c r="F179" s="12" t="str">
        <f t="shared" si="18"/>
        <v/>
      </c>
      <c r="G179" s="12" t="str">
        <f t="shared" si="19"/>
        <v/>
      </c>
      <c r="H179" s="33" t="str">
        <f t="shared" si="20"/>
        <v/>
      </c>
    </row>
    <row r="180" spans="1:8" x14ac:dyDescent="0.25">
      <c r="A180" s="9" t="str">
        <f t="shared" si="14"/>
        <v/>
      </c>
      <c r="B180" s="10" t="str">
        <f t="shared" si="15"/>
        <v/>
      </c>
      <c r="C180" s="12" t="str">
        <f t="shared" si="16"/>
        <v/>
      </c>
      <c r="D180" s="27">
        <f t="shared" si="17"/>
        <v>0</v>
      </c>
      <c r="E180" s="28"/>
      <c r="F180" s="12" t="str">
        <f t="shared" si="18"/>
        <v/>
      </c>
      <c r="G180" s="12" t="str">
        <f t="shared" si="19"/>
        <v/>
      </c>
      <c r="H180" s="33" t="str">
        <f t="shared" si="20"/>
        <v/>
      </c>
    </row>
    <row r="181" spans="1:8" x14ac:dyDescent="0.25">
      <c r="A181" s="9" t="str">
        <f t="shared" si="14"/>
        <v/>
      </c>
      <c r="B181" s="10" t="str">
        <f t="shared" si="15"/>
        <v/>
      </c>
      <c r="C181" s="12" t="str">
        <f t="shared" si="16"/>
        <v/>
      </c>
      <c r="D181" s="27">
        <f t="shared" si="17"/>
        <v>0</v>
      </c>
      <c r="E181" s="28"/>
      <c r="F181" s="12" t="str">
        <f t="shared" si="18"/>
        <v/>
      </c>
      <c r="G181" s="12" t="str">
        <f t="shared" si="19"/>
        <v/>
      </c>
      <c r="H181" s="33" t="str">
        <f t="shared" si="20"/>
        <v/>
      </c>
    </row>
    <row r="182" spans="1:8" x14ac:dyDescent="0.25">
      <c r="A182" s="9" t="str">
        <f t="shared" si="14"/>
        <v/>
      </c>
      <c r="B182" s="10" t="str">
        <f t="shared" si="15"/>
        <v/>
      </c>
      <c r="C182" s="12" t="str">
        <f t="shared" si="16"/>
        <v/>
      </c>
      <c r="D182" s="27">
        <f t="shared" si="17"/>
        <v>0</v>
      </c>
      <c r="E182" s="28"/>
      <c r="F182" s="12" t="str">
        <f t="shared" si="18"/>
        <v/>
      </c>
      <c r="G182" s="12" t="str">
        <f t="shared" si="19"/>
        <v/>
      </c>
      <c r="H182" s="33" t="str">
        <f t="shared" si="20"/>
        <v/>
      </c>
    </row>
    <row r="183" spans="1:8" x14ac:dyDescent="0.25">
      <c r="A183" s="9" t="str">
        <f t="shared" si="14"/>
        <v/>
      </c>
      <c r="B183" s="10" t="str">
        <f t="shared" si="15"/>
        <v/>
      </c>
      <c r="C183" s="12" t="str">
        <f t="shared" si="16"/>
        <v/>
      </c>
      <c r="D183" s="27">
        <f t="shared" si="17"/>
        <v>0</v>
      </c>
      <c r="E183" s="28"/>
      <c r="F183" s="12" t="str">
        <f t="shared" si="18"/>
        <v/>
      </c>
      <c r="G183" s="12" t="str">
        <f t="shared" si="19"/>
        <v/>
      </c>
      <c r="H183" s="33" t="str">
        <f t="shared" si="20"/>
        <v/>
      </c>
    </row>
    <row r="184" spans="1:8" x14ac:dyDescent="0.25">
      <c r="A184" s="9" t="str">
        <f t="shared" si="14"/>
        <v/>
      </c>
      <c r="B184" s="10" t="str">
        <f t="shared" si="15"/>
        <v/>
      </c>
      <c r="C184" s="12" t="str">
        <f t="shared" si="16"/>
        <v/>
      </c>
      <c r="D184" s="27">
        <f t="shared" si="17"/>
        <v>0</v>
      </c>
      <c r="E184" s="28"/>
      <c r="F184" s="12" t="str">
        <f t="shared" si="18"/>
        <v/>
      </c>
      <c r="G184" s="12" t="str">
        <f t="shared" si="19"/>
        <v/>
      </c>
      <c r="H184" s="33" t="str">
        <f t="shared" si="20"/>
        <v/>
      </c>
    </row>
    <row r="185" spans="1:8" x14ac:dyDescent="0.25">
      <c r="A185" s="9" t="str">
        <f t="shared" si="14"/>
        <v/>
      </c>
      <c r="B185" s="10" t="str">
        <f t="shared" si="15"/>
        <v/>
      </c>
      <c r="C185" s="12" t="str">
        <f t="shared" si="16"/>
        <v/>
      </c>
      <c r="D185" s="27">
        <f t="shared" si="17"/>
        <v>0</v>
      </c>
      <c r="E185" s="28"/>
      <c r="F185" s="12" t="str">
        <f t="shared" si="18"/>
        <v/>
      </c>
      <c r="G185" s="12" t="str">
        <f t="shared" si="19"/>
        <v/>
      </c>
      <c r="H185" s="33" t="str">
        <f t="shared" si="20"/>
        <v/>
      </c>
    </row>
    <row r="186" spans="1:8" x14ac:dyDescent="0.25">
      <c r="A186" s="9" t="str">
        <f t="shared" si="14"/>
        <v/>
      </c>
      <c r="B186" s="10" t="str">
        <f t="shared" si="15"/>
        <v/>
      </c>
      <c r="C186" s="12" t="str">
        <f t="shared" si="16"/>
        <v/>
      </c>
      <c r="D186" s="27">
        <f t="shared" si="17"/>
        <v>0</v>
      </c>
      <c r="E186" s="28"/>
      <c r="F186" s="12" t="str">
        <f t="shared" si="18"/>
        <v/>
      </c>
      <c r="G186" s="12" t="str">
        <f t="shared" si="19"/>
        <v/>
      </c>
      <c r="H186" s="33" t="str">
        <f t="shared" si="20"/>
        <v/>
      </c>
    </row>
    <row r="187" spans="1:8" x14ac:dyDescent="0.25">
      <c r="A187" s="9" t="str">
        <f t="shared" ref="A187:A250" si="21">IFERROR(IF(H186&lt;=0,"",A186+1),"")</f>
        <v/>
      </c>
      <c r="B187" s="10" t="str">
        <f t="shared" si="15"/>
        <v/>
      </c>
      <c r="C187" s="12" t="str">
        <f t="shared" si="16"/>
        <v/>
      </c>
      <c r="D187" s="27">
        <f t="shared" si="17"/>
        <v>0</v>
      </c>
      <c r="E187" s="28"/>
      <c r="F187" s="12" t="str">
        <f t="shared" si="18"/>
        <v/>
      </c>
      <c r="G187" s="12" t="str">
        <f t="shared" si="19"/>
        <v/>
      </c>
      <c r="H187" s="33" t="str">
        <f t="shared" si="20"/>
        <v/>
      </c>
    </row>
    <row r="188" spans="1:8" x14ac:dyDescent="0.25">
      <c r="A188" s="9" t="str">
        <f t="shared" si="21"/>
        <v/>
      </c>
      <c r="B188" s="10" t="str">
        <f t="shared" si="15"/>
        <v/>
      </c>
      <c r="C188" s="12" t="str">
        <f t="shared" si="16"/>
        <v/>
      </c>
      <c r="D188" s="27">
        <f t="shared" si="17"/>
        <v>0</v>
      </c>
      <c r="E188" s="28"/>
      <c r="F188" s="12" t="str">
        <f t="shared" si="18"/>
        <v/>
      </c>
      <c r="G188" s="12" t="str">
        <f t="shared" si="19"/>
        <v/>
      </c>
      <c r="H188" s="33" t="str">
        <f t="shared" si="20"/>
        <v/>
      </c>
    </row>
    <row r="189" spans="1:8" x14ac:dyDescent="0.25">
      <c r="A189" s="9" t="str">
        <f t="shared" si="21"/>
        <v/>
      </c>
      <c r="B189" s="10" t="str">
        <f t="shared" si="15"/>
        <v/>
      </c>
      <c r="C189" s="12" t="str">
        <f t="shared" si="16"/>
        <v/>
      </c>
      <c r="D189" s="27">
        <f t="shared" si="17"/>
        <v>0</v>
      </c>
      <c r="E189" s="28"/>
      <c r="F189" s="12" t="str">
        <f t="shared" si="18"/>
        <v/>
      </c>
      <c r="G189" s="12" t="str">
        <f t="shared" si="19"/>
        <v/>
      </c>
      <c r="H189" s="33" t="str">
        <f t="shared" si="20"/>
        <v/>
      </c>
    </row>
    <row r="190" spans="1:8" x14ac:dyDescent="0.25">
      <c r="A190" s="9" t="str">
        <f t="shared" si="21"/>
        <v/>
      </c>
      <c r="B190" s="10" t="str">
        <f t="shared" si="15"/>
        <v/>
      </c>
      <c r="C190" s="12" t="str">
        <f t="shared" si="16"/>
        <v/>
      </c>
      <c r="D190" s="27">
        <f t="shared" si="17"/>
        <v>0</v>
      </c>
      <c r="E190" s="28"/>
      <c r="F190" s="12" t="str">
        <f t="shared" si="18"/>
        <v/>
      </c>
      <c r="G190" s="12" t="str">
        <f t="shared" si="19"/>
        <v/>
      </c>
      <c r="H190" s="33" t="str">
        <f t="shared" si="20"/>
        <v/>
      </c>
    </row>
    <row r="191" spans="1:8" x14ac:dyDescent="0.25">
      <c r="A191" s="9" t="str">
        <f t="shared" si="21"/>
        <v/>
      </c>
      <c r="B191" s="10" t="str">
        <f t="shared" si="15"/>
        <v/>
      </c>
      <c r="C191" s="12" t="str">
        <f t="shared" si="16"/>
        <v/>
      </c>
      <c r="D191" s="27">
        <f t="shared" si="17"/>
        <v>0</v>
      </c>
      <c r="E191" s="28"/>
      <c r="F191" s="12" t="str">
        <f t="shared" si="18"/>
        <v/>
      </c>
      <c r="G191" s="12" t="str">
        <f t="shared" si="19"/>
        <v/>
      </c>
      <c r="H191" s="33" t="str">
        <f t="shared" si="20"/>
        <v/>
      </c>
    </row>
    <row r="192" spans="1:8" x14ac:dyDescent="0.25">
      <c r="A192" s="9" t="str">
        <f t="shared" si="21"/>
        <v/>
      </c>
      <c r="B192" s="10" t="str">
        <f t="shared" si="15"/>
        <v/>
      </c>
      <c r="C192" s="12" t="str">
        <f t="shared" si="16"/>
        <v/>
      </c>
      <c r="D192" s="27">
        <f t="shared" si="17"/>
        <v>0</v>
      </c>
      <c r="E192" s="28"/>
      <c r="F192" s="12" t="str">
        <f t="shared" si="18"/>
        <v/>
      </c>
      <c r="G192" s="12" t="str">
        <f t="shared" si="19"/>
        <v/>
      </c>
      <c r="H192" s="33" t="str">
        <f t="shared" si="20"/>
        <v/>
      </c>
    </row>
    <row r="193" spans="1:8" x14ac:dyDescent="0.25">
      <c r="A193" s="9" t="str">
        <f t="shared" si="21"/>
        <v/>
      </c>
      <c r="B193" s="10" t="str">
        <f t="shared" si="15"/>
        <v/>
      </c>
      <c r="C193" s="12" t="str">
        <f t="shared" si="16"/>
        <v/>
      </c>
      <c r="D193" s="27">
        <f t="shared" si="17"/>
        <v>0</v>
      </c>
      <c r="E193" s="28"/>
      <c r="F193" s="12" t="str">
        <f t="shared" si="18"/>
        <v/>
      </c>
      <c r="G193" s="12" t="str">
        <f t="shared" si="19"/>
        <v/>
      </c>
      <c r="H193" s="33" t="str">
        <f t="shared" si="20"/>
        <v/>
      </c>
    </row>
    <row r="194" spans="1:8" x14ac:dyDescent="0.25">
      <c r="A194" s="9" t="str">
        <f t="shared" si="21"/>
        <v/>
      </c>
      <c r="B194" s="10" t="str">
        <f t="shared" si="15"/>
        <v/>
      </c>
      <c r="C194" s="12" t="str">
        <f t="shared" si="16"/>
        <v/>
      </c>
      <c r="D194" s="27">
        <f t="shared" si="17"/>
        <v>0</v>
      </c>
      <c r="E194" s="28"/>
      <c r="F194" s="12" t="str">
        <f t="shared" si="18"/>
        <v/>
      </c>
      <c r="G194" s="12" t="str">
        <f t="shared" si="19"/>
        <v/>
      </c>
      <c r="H194" s="33" t="str">
        <f t="shared" si="20"/>
        <v/>
      </c>
    </row>
    <row r="195" spans="1:8" x14ac:dyDescent="0.25">
      <c r="A195" s="9" t="str">
        <f t="shared" si="21"/>
        <v/>
      </c>
      <c r="B195" s="10" t="str">
        <f t="shared" si="15"/>
        <v/>
      </c>
      <c r="C195" s="12" t="str">
        <f t="shared" si="16"/>
        <v/>
      </c>
      <c r="D195" s="27">
        <f t="shared" si="17"/>
        <v>0</v>
      </c>
      <c r="E195" s="28"/>
      <c r="F195" s="12" t="str">
        <f t="shared" si="18"/>
        <v/>
      </c>
      <c r="G195" s="12" t="str">
        <f t="shared" si="19"/>
        <v/>
      </c>
      <c r="H195" s="33" t="str">
        <f t="shared" si="20"/>
        <v/>
      </c>
    </row>
    <row r="196" spans="1:8" x14ac:dyDescent="0.25">
      <c r="A196" s="9" t="str">
        <f t="shared" si="21"/>
        <v/>
      </c>
      <c r="B196" s="10" t="str">
        <f t="shared" si="15"/>
        <v/>
      </c>
      <c r="C196" s="12" t="str">
        <f t="shared" si="16"/>
        <v/>
      </c>
      <c r="D196" s="27">
        <f t="shared" si="17"/>
        <v>0</v>
      </c>
      <c r="E196" s="28"/>
      <c r="F196" s="12" t="str">
        <f t="shared" si="18"/>
        <v/>
      </c>
      <c r="G196" s="12" t="str">
        <f t="shared" si="19"/>
        <v/>
      </c>
      <c r="H196" s="33" t="str">
        <f t="shared" si="20"/>
        <v/>
      </c>
    </row>
    <row r="197" spans="1:8" x14ac:dyDescent="0.25">
      <c r="A197" s="9" t="str">
        <f t="shared" si="21"/>
        <v/>
      </c>
      <c r="B197" s="10" t="str">
        <f t="shared" si="15"/>
        <v/>
      </c>
      <c r="C197" s="12" t="str">
        <f t="shared" si="16"/>
        <v/>
      </c>
      <c r="D197" s="27">
        <f t="shared" si="17"/>
        <v>0</v>
      </c>
      <c r="E197" s="28"/>
      <c r="F197" s="12" t="str">
        <f t="shared" si="18"/>
        <v/>
      </c>
      <c r="G197" s="12" t="str">
        <f t="shared" si="19"/>
        <v/>
      </c>
      <c r="H197" s="33" t="str">
        <f t="shared" si="20"/>
        <v/>
      </c>
    </row>
    <row r="198" spans="1:8" x14ac:dyDescent="0.25">
      <c r="A198" s="9" t="str">
        <f t="shared" si="21"/>
        <v/>
      </c>
      <c r="B198" s="10" t="str">
        <f t="shared" si="15"/>
        <v/>
      </c>
      <c r="C198" s="12" t="str">
        <f t="shared" si="16"/>
        <v/>
      </c>
      <c r="D198" s="27">
        <f t="shared" si="17"/>
        <v>0</v>
      </c>
      <c r="E198" s="28"/>
      <c r="F198" s="12" t="str">
        <f t="shared" si="18"/>
        <v/>
      </c>
      <c r="G198" s="12" t="str">
        <f t="shared" si="19"/>
        <v/>
      </c>
      <c r="H198" s="33" t="str">
        <f t="shared" si="20"/>
        <v/>
      </c>
    </row>
    <row r="199" spans="1:8" x14ac:dyDescent="0.25">
      <c r="A199" s="9" t="str">
        <f t="shared" si="21"/>
        <v/>
      </c>
      <c r="B199" s="10" t="str">
        <f t="shared" si="15"/>
        <v/>
      </c>
      <c r="C199" s="12" t="str">
        <f t="shared" si="16"/>
        <v/>
      </c>
      <c r="D199" s="27">
        <f t="shared" si="17"/>
        <v>0</v>
      </c>
      <c r="E199" s="28"/>
      <c r="F199" s="12" t="str">
        <f t="shared" si="18"/>
        <v/>
      </c>
      <c r="G199" s="12" t="str">
        <f t="shared" si="19"/>
        <v/>
      </c>
      <c r="H199" s="33" t="str">
        <f t="shared" si="20"/>
        <v/>
      </c>
    </row>
    <row r="200" spans="1:8" x14ac:dyDescent="0.25">
      <c r="A200" s="9" t="str">
        <f t="shared" si="21"/>
        <v/>
      </c>
      <c r="B200" s="10" t="str">
        <f t="shared" si="15"/>
        <v/>
      </c>
      <c r="C200" s="12" t="str">
        <f t="shared" si="16"/>
        <v/>
      </c>
      <c r="D200" s="27">
        <f t="shared" si="17"/>
        <v>0</v>
      </c>
      <c r="E200" s="28"/>
      <c r="F200" s="12" t="str">
        <f t="shared" si="18"/>
        <v/>
      </c>
      <c r="G200" s="12" t="str">
        <f t="shared" si="19"/>
        <v/>
      </c>
      <c r="H200" s="33" t="str">
        <f t="shared" si="20"/>
        <v/>
      </c>
    </row>
    <row r="201" spans="1:8" x14ac:dyDescent="0.25">
      <c r="A201" s="9" t="str">
        <f t="shared" si="21"/>
        <v/>
      </c>
      <c r="B201" s="10" t="str">
        <f t="shared" si="15"/>
        <v/>
      </c>
      <c r="C201" s="12" t="str">
        <f t="shared" si="16"/>
        <v/>
      </c>
      <c r="D201" s="27">
        <f t="shared" si="17"/>
        <v>0</v>
      </c>
      <c r="E201" s="28"/>
      <c r="F201" s="12" t="str">
        <f t="shared" si="18"/>
        <v/>
      </c>
      <c r="G201" s="12" t="str">
        <f t="shared" si="19"/>
        <v/>
      </c>
      <c r="H201" s="33" t="str">
        <f t="shared" si="20"/>
        <v/>
      </c>
    </row>
    <row r="202" spans="1:8" x14ac:dyDescent="0.25">
      <c r="A202" s="9" t="str">
        <f t="shared" si="21"/>
        <v/>
      </c>
      <c r="B202" s="10" t="str">
        <f t="shared" si="15"/>
        <v/>
      </c>
      <c r="C202" s="12" t="str">
        <f t="shared" si="16"/>
        <v/>
      </c>
      <c r="D202" s="27">
        <f t="shared" si="17"/>
        <v>0</v>
      </c>
      <c r="E202" s="28"/>
      <c r="F202" s="12" t="str">
        <f t="shared" si="18"/>
        <v/>
      </c>
      <c r="G202" s="12" t="str">
        <f t="shared" si="19"/>
        <v/>
      </c>
      <c r="H202" s="33" t="str">
        <f t="shared" si="20"/>
        <v/>
      </c>
    </row>
    <row r="203" spans="1:8" x14ac:dyDescent="0.25">
      <c r="A203" s="9" t="str">
        <f t="shared" si="21"/>
        <v/>
      </c>
      <c r="B203" s="10" t="str">
        <f t="shared" si="15"/>
        <v/>
      </c>
      <c r="C203" s="12" t="str">
        <f t="shared" si="16"/>
        <v/>
      </c>
      <c r="D203" s="27">
        <f t="shared" si="17"/>
        <v>0</v>
      </c>
      <c r="E203" s="28"/>
      <c r="F203" s="12" t="str">
        <f t="shared" si="18"/>
        <v/>
      </c>
      <c r="G203" s="12" t="str">
        <f t="shared" si="19"/>
        <v/>
      </c>
      <c r="H203" s="33" t="str">
        <f t="shared" si="20"/>
        <v/>
      </c>
    </row>
    <row r="204" spans="1:8" x14ac:dyDescent="0.25">
      <c r="A204" s="9" t="str">
        <f t="shared" si="21"/>
        <v/>
      </c>
      <c r="B204" s="10" t="str">
        <f t="shared" si="15"/>
        <v/>
      </c>
      <c r="C204" s="12" t="str">
        <f t="shared" si="16"/>
        <v/>
      </c>
      <c r="D204" s="27">
        <f t="shared" si="17"/>
        <v>0</v>
      </c>
      <c r="E204" s="28"/>
      <c r="F204" s="12" t="str">
        <f t="shared" si="18"/>
        <v/>
      </c>
      <c r="G204" s="12" t="str">
        <f t="shared" si="19"/>
        <v/>
      </c>
      <c r="H204" s="33" t="str">
        <f t="shared" si="20"/>
        <v/>
      </c>
    </row>
    <row r="205" spans="1:8" x14ac:dyDescent="0.25">
      <c r="A205" s="9" t="str">
        <f t="shared" si="21"/>
        <v/>
      </c>
      <c r="B205" s="10" t="str">
        <f t="shared" si="15"/>
        <v/>
      </c>
      <c r="C205" s="12" t="str">
        <f t="shared" si="16"/>
        <v/>
      </c>
      <c r="D205" s="27">
        <f t="shared" si="17"/>
        <v>0</v>
      </c>
      <c r="E205" s="28"/>
      <c r="F205" s="12" t="str">
        <f t="shared" si="18"/>
        <v/>
      </c>
      <c r="G205" s="12" t="str">
        <f t="shared" si="19"/>
        <v/>
      </c>
      <c r="H205" s="33" t="str">
        <f t="shared" si="20"/>
        <v/>
      </c>
    </row>
    <row r="206" spans="1:8" x14ac:dyDescent="0.25">
      <c r="A206" s="9" t="str">
        <f t="shared" si="21"/>
        <v/>
      </c>
      <c r="B206" s="10" t="str">
        <f t="shared" si="15"/>
        <v/>
      </c>
      <c r="C206" s="12" t="str">
        <f t="shared" si="16"/>
        <v/>
      </c>
      <c r="D206" s="27">
        <f t="shared" si="17"/>
        <v>0</v>
      </c>
      <c r="E206" s="28"/>
      <c r="F206" s="12" t="str">
        <f t="shared" si="18"/>
        <v/>
      </c>
      <c r="G206" s="12" t="str">
        <f t="shared" si="19"/>
        <v/>
      </c>
      <c r="H206" s="33" t="str">
        <f t="shared" si="20"/>
        <v/>
      </c>
    </row>
    <row r="207" spans="1:8" x14ac:dyDescent="0.25">
      <c r="A207" s="9" t="str">
        <f t="shared" si="21"/>
        <v/>
      </c>
      <c r="B207" s="10" t="str">
        <f t="shared" si="15"/>
        <v/>
      </c>
      <c r="C207" s="12" t="str">
        <f t="shared" si="16"/>
        <v/>
      </c>
      <c r="D207" s="27">
        <f t="shared" si="17"/>
        <v>0</v>
      </c>
      <c r="E207" s="28"/>
      <c r="F207" s="12" t="str">
        <f t="shared" si="18"/>
        <v/>
      </c>
      <c r="G207" s="12" t="str">
        <f t="shared" si="19"/>
        <v/>
      </c>
      <c r="H207" s="33" t="str">
        <f t="shared" si="20"/>
        <v/>
      </c>
    </row>
    <row r="208" spans="1:8" x14ac:dyDescent="0.25">
      <c r="A208" s="9" t="str">
        <f t="shared" si="21"/>
        <v/>
      </c>
      <c r="B208" s="10" t="str">
        <f t="shared" si="15"/>
        <v/>
      </c>
      <c r="C208" s="12" t="str">
        <f t="shared" si="16"/>
        <v/>
      </c>
      <c r="D208" s="27">
        <f t="shared" si="17"/>
        <v>0</v>
      </c>
      <c r="E208" s="28"/>
      <c r="F208" s="12" t="str">
        <f t="shared" si="18"/>
        <v/>
      </c>
      <c r="G208" s="12" t="str">
        <f t="shared" si="19"/>
        <v/>
      </c>
      <c r="H208" s="33" t="str">
        <f t="shared" si="20"/>
        <v/>
      </c>
    </row>
    <row r="209" spans="1:8" x14ac:dyDescent="0.25">
      <c r="A209" s="9" t="str">
        <f t="shared" si="21"/>
        <v/>
      </c>
      <c r="B209" s="10" t="str">
        <f t="shared" si="15"/>
        <v/>
      </c>
      <c r="C209" s="12" t="str">
        <f t="shared" si="16"/>
        <v/>
      </c>
      <c r="D209" s="27">
        <f t="shared" si="17"/>
        <v>0</v>
      </c>
      <c r="E209" s="28"/>
      <c r="F209" s="12" t="str">
        <f t="shared" si="18"/>
        <v/>
      </c>
      <c r="G209" s="12" t="str">
        <f t="shared" si="19"/>
        <v/>
      </c>
      <c r="H209" s="33" t="str">
        <f t="shared" si="20"/>
        <v/>
      </c>
    </row>
    <row r="210" spans="1:8" x14ac:dyDescent="0.25">
      <c r="A210" s="9" t="str">
        <f t="shared" si="21"/>
        <v/>
      </c>
      <c r="B210" s="10" t="str">
        <f t="shared" si="15"/>
        <v/>
      </c>
      <c r="C210" s="12" t="str">
        <f t="shared" si="16"/>
        <v/>
      </c>
      <c r="D210" s="27">
        <f t="shared" si="17"/>
        <v>0</v>
      </c>
      <c r="E210" s="28"/>
      <c r="F210" s="12" t="str">
        <f t="shared" si="18"/>
        <v/>
      </c>
      <c r="G210" s="12" t="str">
        <f t="shared" si="19"/>
        <v/>
      </c>
      <c r="H210" s="33" t="str">
        <f t="shared" si="20"/>
        <v/>
      </c>
    </row>
    <row r="211" spans="1:8" x14ac:dyDescent="0.25">
      <c r="A211" s="9" t="str">
        <f t="shared" si="21"/>
        <v/>
      </c>
      <c r="B211" s="10" t="str">
        <f t="shared" si="15"/>
        <v/>
      </c>
      <c r="C211" s="12" t="str">
        <f t="shared" si="16"/>
        <v/>
      </c>
      <c r="D211" s="27">
        <f t="shared" si="17"/>
        <v>0</v>
      </c>
      <c r="E211" s="28"/>
      <c r="F211" s="12" t="str">
        <f t="shared" si="18"/>
        <v/>
      </c>
      <c r="G211" s="12" t="str">
        <f t="shared" si="19"/>
        <v/>
      </c>
      <c r="H211" s="33" t="str">
        <f t="shared" si="20"/>
        <v/>
      </c>
    </row>
    <row r="212" spans="1:8" x14ac:dyDescent="0.25">
      <c r="A212" s="9" t="str">
        <f t="shared" si="21"/>
        <v/>
      </c>
      <c r="B212" s="10" t="str">
        <f t="shared" si="15"/>
        <v/>
      </c>
      <c r="C212" s="12" t="str">
        <f t="shared" si="16"/>
        <v/>
      </c>
      <c r="D212" s="27">
        <f t="shared" si="17"/>
        <v>0</v>
      </c>
      <c r="E212" s="28"/>
      <c r="F212" s="12" t="str">
        <f t="shared" si="18"/>
        <v/>
      </c>
      <c r="G212" s="12" t="str">
        <f t="shared" si="19"/>
        <v/>
      </c>
      <c r="H212" s="33" t="str">
        <f t="shared" si="20"/>
        <v/>
      </c>
    </row>
    <row r="213" spans="1:8" x14ac:dyDescent="0.25">
      <c r="A213" s="9" t="str">
        <f t="shared" si="21"/>
        <v/>
      </c>
      <c r="B213" s="10" t="str">
        <f t="shared" si="15"/>
        <v/>
      </c>
      <c r="C213" s="12" t="str">
        <f t="shared" si="16"/>
        <v/>
      </c>
      <c r="D213" s="27">
        <f t="shared" si="17"/>
        <v>0</v>
      </c>
      <c r="E213" s="28"/>
      <c r="F213" s="12" t="str">
        <f t="shared" si="18"/>
        <v/>
      </c>
      <c r="G213" s="12" t="str">
        <f t="shared" si="19"/>
        <v/>
      </c>
      <c r="H213" s="33" t="str">
        <f t="shared" si="20"/>
        <v/>
      </c>
    </row>
    <row r="214" spans="1:8" x14ac:dyDescent="0.25">
      <c r="A214" s="9" t="str">
        <f t="shared" si="21"/>
        <v/>
      </c>
      <c r="B214" s="10" t="str">
        <f t="shared" si="15"/>
        <v/>
      </c>
      <c r="C214" s="12" t="str">
        <f t="shared" si="16"/>
        <v/>
      </c>
      <c r="D214" s="27">
        <f t="shared" si="17"/>
        <v>0</v>
      </c>
      <c r="E214" s="28"/>
      <c r="F214" s="12" t="str">
        <f t="shared" si="18"/>
        <v/>
      </c>
      <c r="G214" s="12" t="str">
        <f t="shared" si="19"/>
        <v/>
      </c>
      <c r="H214" s="33" t="str">
        <f t="shared" si="20"/>
        <v/>
      </c>
    </row>
    <row r="215" spans="1:8" x14ac:dyDescent="0.25">
      <c r="A215" s="9" t="str">
        <f t="shared" si="21"/>
        <v/>
      </c>
      <c r="B215" s="10" t="str">
        <f t="shared" si="15"/>
        <v/>
      </c>
      <c r="C215" s="12" t="str">
        <f t="shared" si="16"/>
        <v/>
      </c>
      <c r="D215" s="27">
        <f t="shared" si="17"/>
        <v>0</v>
      </c>
      <c r="E215" s="28"/>
      <c r="F215" s="12" t="str">
        <f t="shared" si="18"/>
        <v/>
      </c>
      <c r="G215" s="12" t="str">
        <f t="shared" si="19"/>
        <v/>
      </c>
      <c r="H215" s="33" t="str">
        <f t="shared" si="20"/>
        <v/>
      </c>
    </row>
    <row r="216" spans="1:8" x14ac:dyDescent="0.25">
      <c r="A216" s="9" t="str">
        <f t="shared" si="21"/>
        <v/>
      </c>
      <c r="B216" s="10" t="str">
        <f t="shared" si="15"/>
        <v/>
      </c>
      <c r="C216" s="12" t="str">
        <f t="shared" si="16"/>
        <v/>
      </c>
      <c r="D216" s="27">
        <f t="shared" si="17"/>
        <v>0</v>
      </c>
      <c r="E216" s="28"/>
      <c r="F216" s="12" t="str">
        <f t="shared" si="18"/>
        <v/>
      </c>
      <c r="G216" s="12" t="str">
        <f t="shared" si="19"/>
        <v/>
      </c>
      <c r="H216" s="33" t="str">
        <f t="shared" si="20"/>
        <v/>
      </c>
    </row>
    <row r="217" spans="1:8" x14ac:dyDescent="0.25">
      <c r="A217" s="9" t="str">
        <f t="shared" si="21"/>
        <v/>
      </c>
      <c r="B217" s="10" t="str">
        <f t="shared" si="15"/>
        <v/>
      </c>
      <c r="C217" s="12" t="str">
        <f t="shared" si="16"/>
        <v/>
      </c>
      <c r="D217" s="27">
        <f t="shared" si="17"/>
        <v>0</v>
      </c>
      <c r="E217" s="28"/>
      <c r="F217" s="12" t="str">
        <f t="shared" si="18"/>
        <v/>
      </c>
      <c r="G217" s="12" t="str">
        <f t="shared" si="19"/>
        <v/>
      </c>
      <c r="H217" s="33" t="str">
        <f t="shared" si="20"/>
        <v/>
      </c>
    </row>
    <row r="218" spans="1:8" x14ac:dyDescent="0.25">
      <c r="A218" s="9" t="str">
        <f t="shared" si="21"/>
        <v/>
      </c>
      <c r="B218" s="10" t="str">
        <f t="shared" si="15"/>
        <v/>
      </c>
      <c r="C218" s="12" t="str">
        <f t="shared" si="16"/>
        <v/>
      </c>
      <c r="D218" s="27">
        <f t="shared" si="17"/>
        <v>0</v>
      </c>
      <c r="E218" s="28"/>
      <c r="F218" s="12" t="str">
        <f t="shared" si="18"/>
        <v/>
      </c>
      <c r="G218" s="12" t="str">
        <f t="shared" si="19"/>
        <v/>
      </c>
      <c r="H218" s="33" t="str">
        <f t="shared" si="20"/>
        <v/>
      </c>
    </row>
    <row r="219" spans="1:8" x14ac:dyDescent="0.25">
      <c r="A219" s="9" t="str">
        <f t="shared" si="21"/>
        <v/>
      </c>
      <c r="B219" s="10" t="str">
        <f t="shared" si="15"/>
        <v/>
      </c>
      <c r="C219" s="12" t="str">
        <f t="shared" si="16"/>
        <v/>
      </c>
      <c r="D219" s="27">
        <f t="shared" si="17"/>
        <v>0</v>
      </c>
      <c r="E219" s="28"/>
      <c r="F219" s="12" t="str">
        <f t="shared" si="18"/>
        <v/>
      </c>
      <c r="G219" s="12" t="str">
        <f t="shared" si="19"/>
        <v/>
      </c>
      <c r="H219" s="33" t="str">
        <f t="shared" si="20"/>
        <v/>
      </c>
    </row>
    <row r="220" spans="1:8" x14ac:dyDescent="0.25">
      <c r="A220" s="9" t="str">
        <f t="shared" si="21"/>
        <v/>
      </c>
      <c r="B220" s="10" t="str">
        <f t="shared" si="15"/>
        <v/>
      </c>
      <c r="C220" s="12" t="str">
        <f t="shared" si="16"/>
        <v/>
      </c>
      <c r="D220" s="27">
        <f t="shared" si="17"/>
        <v>0</v>
      </c>
      <c r="E220" s="28"/>
      <c r="F220" s="12" t="str">
        <f t="shared" si="18"/>
        <v/>
      </c>
      <c r="G220" s="12" t="str">
        <f t="shared" si="19"/>
        <v/>
      </c>
      <c r="H220" s="33" t="str">
        <f t="shared" si="20"/>
        <v/>
      </c>
    </row>
    <row r="221" spans="1:8" x14ac:dyDescent="0.25">
      <c r="A221" s="9" t="str">
        <f t="shared" si="21"/>
        <v/>
      </c>
      <c r="B221" s="10" t="str">
        <f t="shared" si="15"/>
        <v/>
      </c>
      <c r="C221" s="12" t="str">
        <f t="shared" si="16"/>
        <v/>
      </c>
      <c r="D221" s="27">
        <f t="shared" si="17"/>
        <v>0</v>
      </c>
      <c r="E221" s="28"/>
      <c r="F221" s="12" t="str">
        <f t="shared" si="18"/>
        <v/>
      </c>
      <c r="G221" s="12" t="str">
        <f t="shared" si="19"/>
        <v/>
      </c>
      <c r="H221" s="33" t="str">
        <f t="shared" si="20"/>
        <v/>
      </c>
    </row>
    <row r="222" spans="1:8" x14ac:dyDescent="0.25">
      <c r="A222" s="9" t="str">
        <f t="shared" si="21"/>
        <v/>
      </c>
      <c r="B222" s="10" t="str">
        <f t="shared" si="15"/>
        <v/>
      </c>
      <c r="C222" s="12" t="str">
        <f t="shared" si="16"/>
        <v/>
      </c>
      <c r="D222" s="27">
        <f t="shared" si="17"/>
        <v>0</v>
      </c>
      <c r="E222" s="28"/>
      <c r="F222" s="12" t="str">
        <f t="shared" si="18"/>
        <v/>
      </c>
      <c r="G222" s="12" t="str">
        <f t="shared" si="19"/>
        <v/>
      </c>
      <c r="H222" s="33" t="str">
        <f t="shared" si="20"/>
        <v/>
      </c>
    </row>
    <row r="223" spans="1:8" x14ac:dyDescent="0.25">
      <c r="A223" s="9" t="str">
        <f t="shared" si="21"/>
        <v/>
      </c>
      <c r="B223" s="10" t="str">
        <f t="shared" si="15"/>
        <v/>
      </c>
      <c r="C223" s="12" t="str">
        <f t="shared" si="16"/>
        <v/>
      </c>
      <c r="D223" s="27">
        <f t="shared" si="17"/>
        <v>0</v>
      </c>
      <c r="E223" s="28"/>
      <c r="F223" s="12" t="str">
        <f t="shared" si="18"/>
        <v/>
      </c>
      <c r="G223" s="12" t="str">
        <f t="shared" si="19"/>
        <v/>
      </c>
      <c r="H223" s="33" t="str">
        <f t="shared" si="20"/>
        <v/>
      </c>
    </row>
    <row r="224" spans="1:8" x14ac:dyDescent="0.25">
      <c r="A224" s="9" t="str">
        <f t="shared" si="21"/>
        <v/>
      </c>
      <c r="B224" s="10" t="str">
        <f t="shared" si="15"/>
        <v/>
      </c>
      <c r="C224" s="12" t="str">
        <f t="shared" si="16"/>
        <v/>
      </c>
      <c r="D224" s="27">
        <f t="shared" si="17"/>
        <v>0</v>
      </c>
      <c r="E224" s="28"/>
      <c r="F224" s="12" t="str">
        <f t="shared" si="18"/>
        <v/>
      </c>
      <c r="G224" s="12" t="str">
        <f t="shared" si="19"/>
        <v/>
      </c>
      <c r="H224" s="33" t="str">
        <f t="shared" si="20"/>
        <v/>
      </c>
    </row>
    <row r="225" spans="1:8" x14ac:dyDescent="0.25">
      <c r="A225" s="9" t="str">
        <f t="shared" si="21"/>
        <v/>
      </c>
      <c r="B225" s="10" t="str">
        <f t="shared" si="15"/>
        <v/>
      </c>
      <c r="C225" s="12" t="str">
        <f t="shared" si="16"/>
        <v/>
      </c>
      <c r="D225" s="27">
        <f t="shared" si="17"/>
        <v>0</v>
      </c>
      <c r="E225" s="28"/>
      <c r="F225" s="12" t="str">
        <f t="shared" si="18"/>
        <v/>
      </c>
      <c r="G225" s="12" t="str">
        <f t="shared" si="19"/>
        <v/>
      </c>
      <c r="H225" s="33" t="str">
        <f t="shared" si="20"/>
        <v/>
      </c>
    </row>
    <row r="226" spans="1:8" x14ac:dyDescent="0.25">
      <c r="A226" s="9" t="str">
        <f t="shared" si="21"/>
        <v/>
      </c>
      <c r="B226" s="10" t="str">
        <f t="shared" si="15"/>
        <v/>
      </c>
      <c r="C226" s="12" t="str">
        <f t="shared" si="16"/>
        <v/>
      </c>
      <c r="D226" s="27">
        <f t="shared" si="17"/>
        <v>0</v>
      </c>
      <c r="E226" s="28"/>
      <c r="F226" s="12" t="str">
        <f t="shared" si="18"/>
        <v/>
      </c>
      <c r="G226" s="12" t="str">
        <f t="shared" si="19"/>
        <v/>
      </c>
      <c r="H226" s="33" t="str">
        <f t="shared" si="20"/>
        <v/>
      </c>
    </row>
    <row r="227" spans="1:8" x14ac:dyDescent="0.25">
      <c r="A227" s="9" t="str">
        <f t="shared" si="21"/>
        <v/>
      </c>
      <c r="B227" s="10" t="str">
        <f t="shared" si="15"/>
        <v/>
      </c>
      <c r="C227" s="12" t="str">
        <f t="shared" si="16"/>
        <v/>
      </c>
      <c r="D227" s="27">
        <f t="shared" si="17"/>
        <v>0</v>
      </c>
      <c r="E227" s="28"/>
      <c r="F227" s="12" t="str">
        <f t="shared" si="18"/>
        <v/>
      </c>
      <c r="G227" s="12" t="str">
        <f t="shared" si="19"/>
        <v/>
      </c>
      <c r="H227" s="33" t="str">
        <f t="shared" si="20"/>
        <v/>
      </c>
    </row>
    <row r="228" spans="1:8" x14ac:dyDescent="0.25">
      <c r="A228" s="9" t="str">
        <f t="shared" si="21"/>
        <v/>
      </c>
      <c r="B228" s="10" t="str">
        <f t="shared" ref="B228:B291" si="22">IF($D$21="End of the Period",IF(A228="","",IF(OR(payment_frequency="Weekly",payment_frequency="Bi-weekly",payment_frequency="Semi-monthly"),first_payment_date+A228*VLOOKUP(payment_frequency,periodic_table,2,0),EDATE(first_payment_date,A228*VLOOKUP(payment_frequency,periodic_table,2,0)))),IF(A228="","",IF(OR(payment_frequency="Weekly",payment_frequency="Bi-weekly",payment_frequency="Semi-monthly"),first_payment_date+(A228-1)*VLOOKUP(payment_frequency,periodic_table,2,0),EDATE(first_payment_date,(A228-1)*VLOOKUP(payment_frequency,periodic_table,2,0)))))</f>
        <v/>
      </c>
      <c r="C228" s="12" t="str">
        <f t="shared" ref="C228:C291" si="23">IF(A228="","",IF(H227&lt;payment,H227*(1+rate),payment))</f>
        <v/>
      </c>
      <c r="D228" s="27">
        <f t="shared" ref="D228:D291" si="24">IFERROR(IF(H227-C228&lt;$D$24,0,IF(A228=$D$26,$D$24,IF(A228&lt;$D$26,0,IF(MOD(A228-$D$26,$D$29)=0,$D$24,0)))),0)</f>
        <v>0</v>
      </c>
      <c r="E228" s="28"/>
      <c r="F228" s="12" t="str">
        <f t="shared" ref="F228:F291" si="25">IF(AND(payment_type=1,A228=1),0,IF(A228="","",H227*rate))</f>
        <v/>
      </c>
      <c r="G228" s="12" t="str">
        <f t="shared" si="19"/>
        <v/>
      </c>
      <c r="H228" s="33" t="str">
        <f t="shared" si="20"/>
        <v/>
      </c>
    </row>
    <row r="229" spans="1:8" x14ac:dyDescent="0.25">
      <c r="A229" s="9" t="str">
        <f t="shared" si="21"/>
        <v/>
      </c>
      <c r="B229" s="10" t="str">
        <f t="shared" si="22"/>
        <v/>
      </c>
      <c r="C229" s="12" t="str">
        <f t="shared" si="23"/>
        <v/>
      </c>
      <c r="D229" s="27">
        <f t="shared" si="24"/>
        <v>0</v>
      </c>
      <c r="E229" s="28"/>
      <c r="F229" s="12" t="str">
        <f t="shared" si="25"/>
        <v/>
      </c>
      <c r="G229" s="12" t="str">
        <f t="shared" ref="G229:G292" si="26">IF(A229="","",C229-F229+D229+E229)</f>
        <v/>
      </c>
      <c r="H229" s="33" t="str">
        <f t="shared" ref="H229:H292" si="27">IFERROR(IF(G229&lt;=0,"",H228-G229),"")</f>
        <v/>
      </c>
    </row>
    <row r="230" spans="1:8" x14ac:dyDescent="0.25">
      <c r="A230" s="9" t="str">
        <f t="shared" si="21"/>
        <v/>
      </c>
      <c r="B230" s="10" t="str">
        <f t="shared" si="22"/>
        <v/>
      </c>
      <c r="C230" s="12" t="str">
        <f t="shared" si="23"/>
        <v/>
      </c>
      <c r="D230" s="27">
        <f t="shared" si="24"/>
        <v>0</v>
      </c>
      <c r="E230" s="28"/>
      <c r="F230" s="12" t="str">
        <f t="shared" si="25"/>
        <v/>
      </c>
      <c r="G230" s="12" t="str">
        <f t="shared" si="26"/>
        <v/>
      </c>
      <c r="H230" s="33" t="str">
        <f t="shared" si="27"/>
        <v/>
      </c>
    </row>
    <row r="231" spans="1:8" x14ac:dyDescent="0.25">
      <c r="A231" s="9" t="str">
        <f t="shared" si="21"/>
        <v/>
      </c>
      <c r="B231" s="10" t="str">
        <f t="shared" si="22"/>
        <v/>
      </c>
      <c r="C231" s="12" t="str">
        <f t="shared" si="23"/>
        <v/>
      </c>
      <c r="D231" s="27">
        <f t="shared" si="24"/>
        <v>0</v>
      </c>
      <c r="E231" s="28"/>
      <c r="F231" s="12" t="str">
        <f t="shared" si="25"/>
        <v/>
      </c>
      <c r="G231" s="12" t="str">
        <f t="shared" si="26"/>
        <v/>
      </c>
      <c r="H231" s="33" t="str">
        <f t="shared" si="27"/>
        <v/>
      </c>
    </row>
    <row r="232" spans="1:8" x14ac:dyDescent="0.25">
      <c r="A232" s="9" t="str">
        <f t="shared" si="21"/>
        <v/>
      </c>
      <c r="B232" s="10" t="str">
        <f t="shared" si="22"/>
        <v/>
      </c>
      <c r="C232" s="12" t="str">
        <f t="shared" si="23"/>
        <v/>
      </c>
      <c r="D232" s="27">
        <f t="shared" si="24"/>
        <v>0</v>
      </c>
      <c r="E232" s="28"/>
      <c r="F232" s="12" t="str">
        <f t="shared" si="25"/>
        <v/>
      </c>
      <c r="G232" s="12" t="str">
        <f t="shared" si="26"/>
        <v/>
      </c>
      <c r="H232" s="33" t="str">
        <f t="shared" si="27"/>
        <v/>
      </c>
    </row>
    <row r="233" spans="1:8" x14ac:dyDescent="0.25">
      <c r="A233" s="9" t="str">
        <f t="shared" si="21"/>
        <v/>
      </c>
      <c r="B233" s="10" t="str">
        <f t="shared" si="22"/>
        <v/>
      </c>
      <c r="C233" s="12" t="str">
        <f t="shared" si="23"/>
        <v/>
      </c>
      <c r="D233" s="27">
        <f t="shared" si="24"/>
        <v>0</v>
      </c>
      <c r="E233" s="28"/>
      <c r="F233" s="12" t="str">
        <f t="shared" si="25"/>
        <v/>
      </c>
      <c r="G233" s="12" t="str">
        <f t="shared" si="26"/>
        <v/>
      </c>
      <c r="H233" s="33" t="str">
        <f t="shared" si="27"/>
        <v/>
      </c>
    </row>
    <row r="234" spans="1:8" x14ac:dyDescent="0.25">
      <c r="A234" s="9" t="str">
        <f t="shared" si="21"/>
        <v/>
      </c>
      <c r="B234" s="10" t="str">
        <f t="shared" si="22"/>
        <v/>
      </c>
      <c r="C234" s="12" t="str">
        <f t="shared" si="23"/>
        <v/>
      </c>
      <c r="D234" s="27">
        <f t="shared" si="24"/>
        <v>0</v>
      </c>
      <c r="E234" s="28"/>
      <c r="F234" s="12" t="str">
        <f t="shared" si="25"/>
        <v/>
      </c>
      <c r="G234" s="12" t="str">
        <f t="shared" si="26"/>
        <v/>
      </c>
      <c r="H234" s="33" t="str">
        <f t="shared" si="27"/>
        <v/>
      </c>
    </row>
    <row r="235" spans="1:8" x14ac:dyDescent="0.25">
      <c r="A235" s="9" t="str">
        <f t="shared" si="21"/>
        <v/>
      </c>
      <c r="B235" s="10" t="str">
        <f t="shared" si="22"/>
        <v/>
      </c>
      <c r="C235" s="12" t="str">
        <f t="shared" si="23"/>
        <v/>
      </c>
      <c r="D235" s="27">
        <f t="shared" si="24"/>
        <v>0</v>
      </c>
      <c r="E235" s="28"/>
      <c r="F235" s="12" t="str">
        <f t="shared" si="25"/>
        <v/>
      </c>
      <c r="G235" s="12" t="str">
        <f t="shared" si="26"/>
        <v/>
      </c>
      <c r="H235" s="33" t="str">
        <f t="shared" si="27"/>
        <v/>
      </c>
    </row>
    <row r="236" spans="1:8" x14ac:dyDescent="0.25">
      <c r="A236" s="9" t="str">
        <f t="shared" si="21"/>
        <v/>
      </c>
      <c r="B236" s="10" t="str">
        <f t="shared" si="22"/>
        <v/>
      </c>
      <c r="C236" s="12" t="str">
        <f t="shared" si="23"/>
        <v/>
      </c>
      <c r="D236" s="27">
        <f t="shared" si="24"/>
        <v>0</v>
      </c>
      <c r="E236" s="28"/>
      <c r="F236" s="12" t="str">
        <f t="shared" si="25"/>
        <v/>
      </c>
      <c r="G236" s="12" t="str">
        <f t="shared" si="26"/>
        <v/>
      </c>
      <c r="H236" s="33" t="str">
        <f t="shared" si="27"/>
        <v/>
      </c>
    </row>
    <row r="237" spans="1:8" x14ac:dyDescent="0.25">
      <c r="A237" s="9" t="str">
        <f t="shared" si="21"/>
        <v/>
      </c>
      <c r="B237" s="10" t="str">
        <f t="shared" si="22"/>
        <v/>
      </c>
      <c r="C237" s="12" t="str">
        <f t="shared" si="23"/>
        <v/>
      </c>
      <c r="D237" s="27">
        <f t="shared" si="24"/>
        <v>0</v>
      </c>
      <c r="E237" s="28"/>
      <c r="F237" s="12" t="str">
        <f t="shared" si="25"/>
        <v/>
      </c>
      <c r="G237" s="12" t="str">
        <f t="shared" si="26"/>
        <v/>
      </c>
      <c r="H237" s="33" t="str">
        <f t="shared" si="27"/>
        <v/>
      </c>
    </row>
    <row r="238" spans="1:8" x14ac:dyDescent="0.25">
      <c r="A238" s="9" t="str">
        <f t="shared" si="21"/>
        <v/>
      </c>
      <c r="B238" s="10" t="str">
        <f t="shared" si="22"/>
        <v/>
      </c>
      <c r="C238" s="12" t="str">
        <f t="shared" si="23"/>
        <v/>
      </c>
      <c r="D238" s="27">
        <f t="shared" si="24"/>
        <v>0</v>
      </c>
      <c r="E238" s="28"/>
      <c r="F238" s="12" t="str">
        <f t="shared" si="25"/>
        <v/>
      </c>
      <c r="G238" s="12" t="str">
        <f t="shared" si="26"/>
        <v/>
      </c>
      <c r="H238" s="33" t="str">
        <f t="shared" si="27"/>
        <v/>
      </c>
    </row>
    <row r="239" spans="1:8" x14ac:dyDescent="0.25">
      <c r="A239" s="9" t="str">
        <f t="shared" si="21"/>
        <v/>
      </c>
      <c r="B239" s="10" t="str">
        <f t="shared" si="22"/>
        <v/>
      </c>
      <c r="C239" s="12" t="str">
        <f t="shared" si="23"/>
        <v/>
      </c>
      <c r="D239" s="27">
        <f t="shared" si="24"/>
        <v>0</v>
      </c>
      <c r="E239" s="28"/>
      <c r="F239" s="12" t="str">
        <f t="shared" si="25"/>
        <v/>
      </c>
      <c r="G239" s="12" t="str">
        <f t="shared" si="26"/>
        <v/>
      </c>
      <c r="H239" s="33" t="str">
        <f t="shared" si="27"/>
        <v/>
      </c>
    </row>
    <row r="240" spans="1:8" x14ac:dyDescent="0.25">
      <c r="A240" s="9" t="str">
        <f t="shared" si="21"/>
        <v/>
      </c>
      <c r="B240" s="10" t="str">
        <f t="shared" si="22"/>
        <v/>
      </c>
      <c r="C240" s="12" t="str">
        <f t="shared" si="23"/>
        <v/>
      </c>
      <c r="D240" s="27">
        <f t="shared" si="24"/>
        <v>0</v>
      </c>
      <c r="E240" s="28"/>
      <c r="F240" s="12" t="str">
        <f t="shared" si="25"/>
        <v/>
      </c>
      <c r="G240" s="12" t="str">
        <f t="shared" si="26"/>
        <v/>
      </c>
      <c r="H240" s="33" t="str">
        <f t="shared" si="27"/>
        <v/>
      </c>
    </row>
    <row r="241" spans="1:8" x14ac:dyDescent="0.25">
      <c r="A241" s="9" t="str">
        <f t="shared" si="21"/>
        <v/>
      </c>
      <c r="B241" s="10" t="str">
        <f t="shared" si="22"/>
        <v/>
      </c>
      <c r="C241" s="12" t="str">
        <f t="shared" si="23"/>
        <v/>
      </c>
      <c r="D241" s="27">
        <f t="shared" si="24"/>
        <v>0</v>
      </c>
      <c r="E241" s="28"/>
      <c r="F241" s="12" t="str">
        <f t="shared" si="25"/>
        <v/>
      </c>
      <c r="G241" s="12" t="str">
        <f t="shared" si="26"/>
        <v/>
      </c>
      <c r="H241" s="33" t="str">
        <f t="shared" si="27"/>
        <v/>
      </c>
    </row>
    <row r="242" spans="1:8" x14ac:dyDescent="0.25">
      <c r="A242" s="9" t="str">
        <f t="shared" si="21"/>
        <v/>
      </c>
      <c r="B242" s="10" t="str">
        <f t="shared" si="22"/>
        <v/>
      </c>
      <c r="C242" s="12" t="str">
        <f t="shared" si="23"/>
        <v/>
      </c>
      <c r="D242" s="27">
        <f t="shared" si="24"/>
        <v>0</v>
      </c>
      <c r="E242" s="28"/>
      <c r="F242" s="12" t="str">
        <f t="shared" si="25"/>
        <v/>
      </c>
      <c r="G242" s="12" t="str">
        <f t="shared" si="26"/>
        <v/>
      </c>
      <c r="H242" s="33" t="str">
        <f t="shared" si="27"/>
        <v/>
      </c>
    </row>
    <row r="243" spans="1:8" x14ac:dyDescent="0.25">
      <c r="A243" s="9" t="str">
        <f t="shared" si="21"/>
        <v/>
      </c>
      <c r="B243" s="10" t="str">
        <f t="shared" si="22"/>
        <v/>
      </c>
      <c r="C243" s="12" t="str">
        <f t="shared" si="23"/>
        <v/>
      </c>
      <c r="D243" s="27">
        <f t="shared" si="24"/>
        <v>0</v>
      </c>
      <c r="E243" s="28"/>
      <c r="F243" s="12" t="str">
        <f t="shared" si="25"/>
        <v/>
      </c>
      <c r="G243" s="12" t="str">
        <f t="shared" si="26"/>
        <v/>
      </c>
      <c r="H243" s="33" t="str">
        <f t="shared" si="27"/>
        <v/>
      </c>
    </row>
    <row r="244" spans="1:8" x14ac:dyDescent="0.25">
      <c r="A244" s="9" t="str">
        <f t="shared" si="21"/>
        <v/>
      </c>
      <c r="B244" s="10" t="str">
        <f t="shared" si="22"/>
        <v/>
      </c>
      <c r="C244" s="12" t="str">
        <f t="shared" si="23"/>
        <v/>
      </c>
      <c r="D244" s="27">
        <f t="shared" si="24"/>
        <v>0</v>
      </c>
      <c r="E244" s="28"/>
      <c r="F244" s="12" t="str">
        <f t="shared" si="25"/>
        <v/>
      </c>
      <c r="G244" s="12" t="str">
        <f t="shared" si="26"/>
        <v/>
      </c>
      <c r="H244" s="33" t="str">
        <f t="shared" si="27"/>
        <v/>
      </c>
    </row>
    <row r="245" spans="1:8" x14ac:dyDescent="0.25">
      <c r="A245" s="9" t="str">
        <f t="shared" si="21"/>
        <v/>
      </c>
      <c r="B245" s="10" t="str">
        <f t="shared" si="22"/>
        <v/>
      </c>
      <c r="C245" s="12" t="str">
        <f t="shared" si="23"/>
        <v/>
      </c>
      <c r="D245" s="27">
        <f t="shared" si="24"/>
        <v>0</v>
      </c>
      <c r="E245" s="28"/>
      <c r="F245" s="12" t="str">
        <f t="shared" si="25"/>
        <v/>
      </c>
      <c r="G245" s="12" t="str">
        <f t="shared" si="26"/>
        <v/>
      </c>
      <c r="H245" s="33" t="str">
        <f t="shared" si="27"/>
        <v/>
      </c>
    </row>
    <row r="246" spans="1:8" x14ac:dyDescent="0.25">
      <c r="A246" s="9" t="str">
        <f t="shared" si="21"/>
        <v/>
      </c>
      <c r="B246" s="10" t="str">
        <f t="shared" si="22"/>
        <v/>
      </c>
      <c r="C246" s="12" t="str">
        <f t="shared" si="23"/>
        <v/>
      </c>
      <c r="D246" s="27">
        <f t="shared" si="24"/>
        <v>0</v>
      </c>
      <c r="E246" s="28"/>
      <c r="F246" s="12" t="str">
        <f t="shared" si="25"/>
        <v/>
      </c>
      <c r="G246" s="12" t="str">
        <f t="shared" si="26"/>
        <v/>
      </c>
      <c r="H246" s="33" t="str">
        <f t="shared" si="27"/>
        <v/>
      </c>
    </row>
    <row r="247" spans="1:8" x14ac:dyDescent="0.25">
      <c r="A247" s="9" t="str">
        <f t="shared" si="21"/>
        <v/>
      </c>
      <c r="B247" s="10" t="str">
        <f t="shared" si="22"/>
        <v/>
      </c>
      <c r="C247" s="12" t="str">
        <f t="shared" si="23"/>
        <v/>
      </c>
      <c r="D247" s="27">
        <f t="shared" si="24"/>
        <v>0</v>
      </c>
      <c r="E247" s="28"/>
      <c r="F247" s="12" t="str">
        <f t="shared" si="25"/>
        <v/>
      </c>
      <c r="G247" s="12" t="str">
        <f t="shared" si="26"/>
        <v/>
      </c>
      <c r="H247" s="33" t="str">
        <f t="shared" si="27"/>
        <v/>
      </c>
    </row>
    <row r="248" spans="1:8" x14ac:dyDescent="0.25">
      <c r="A248" s="9" t="str">
        <f t="shared" si="21"/>
        <v/>
      </c>
      <c r="B248" s="10" t="str">
        <f t="shared" si="22"/>
        <v/>
      </c>
      <c r="C248" s="12" t="str">
        <f t="shared" si="23"/>
        <v/>
      </c>
      <c r="D248" s="27">
        <f t="shared" si="24"/>
        <v>0</v>
      </c>
      <c r="E248" s="28"/>
      <c r="F248" s="12" t="str">
        <f t="shared" si="25"/>
        <v/>
      </c>
      <c r="G248" s="12" t="str">
        <f t="shared" si="26"/>
        <v/>
      </c>
      <c r="H248" s="33" t="str">
        <f t="shared" si="27"/>
        <v/>
      </c>
    </row>
    <row r="249" spans="1:8" x14ac:dyDescent="0.25">
      <c r="A249" s="9" t="str">
        <f t="shared" si="21"/>
        <v/>
      </c>
      <c r="B249" s="10" t="str">
        <f t="shared" si="22"/>
        <v/>
      </c>
      <c r="C249" s="12" t="str">
        <f t="shared" si="23"/>
        <v/>
      </c>
      <c r="D249" s="27">
        <f t="shared" si="24"/>
        <v>0</v>
      </c>
      <c r="E249" s="28"/>
      <c r="F249" s="12" t="str">
        <f t="shared" si="25"/>
        <v/>
      </c>
      <c r="G249" s="12" t="str">
        <f t="shared" si="26"/>
        <v/>
      </c>
      <c r="H249" s="33" t="str">
        <f t="shared" si="27"/>
        <v/>
      </c>
    </row>
    <row r="250" spans="1:8" x14ac:dyDescent="0.25">
      <c r="A250" s="9" t="str">
        <f t="shared" si="21"/>
        <v/>
      </c>
      <c r="B250" s="10" t="str">
        <f t="shared" si="22"/>
        <v/>
      </c>
      <c r="C250" s="12" t="str">
        <f t="shared" si="23"/>
        <v/>
      </c>
      <c r="D250" s="27">
        <f t="shared" si="24"/>
        <v>0</v>
      </c>
      <c r="E250" s="28"/>
      <c r="F250" s="12" t="str">
        <f t="shared" si="25"/>
        <v/>
      </c>
      <c r="G250" s="12" t="str">
        <f t="shared" si="26"/>
        <v/>
      </c>
      <c r="H250" s="33" t="str">
        <f t="shared" si="27"/>
        <v/>
      </c>
    </row>
    <row r="251" spans="1:8" x14ac:dyDescent="0.25">
      <c r="A251" s="9" t="str">
        <f t="shared" ref="A251:A314" si="28">IFERROR(IF(H250&lt;=0,"",A250+1),"")</f>
        <v/>
      </c>
      <c r="B251" s="10" t="str">
        <f t="shared" si="22"/>
        <v/>
      </c>
      <c r="C251" s="12" t="str">
        <f t="shared" si="23"/>
        <v/>
      </c>
      <c r="D251" s="27">
        <f t="shared" si="24"/>
        <v>0</v>
      </c>
      <c r="E251" s="28"/>
      <c r="F251" s="12" t="str">
        <f t="shared" si="25"/>
        <v/>
      </c>
      <c r="G251" s="12" t="str">
        <f t="shared" si="26"/>
        <v/>
      </c>
      <c r="H251" s="33" t="str">
        <f t="shared" si="27"/>
        <v/>
      </c>
    </row>
    <row r="252" spans="1:8" x14ac:dyDescent="0.25">
      <c r="A252" s="9" t="str">
        <f t="shared" si="28"/>
        <v/>
      </c>
      <c r="B252" s="10" t="str">
        <f t="shared" si="22"/>
        <v/>
      </c>
      <c r="C252" s="12" t="str">
        <f t="shared" si="23"/>
        <v/>
      </c>
      <c r="D252" s="27">
        <f t="shared" si="24"/>
        <v>0</v>
      </c>
      <c r="E252" s="28"/>
      <c r="F252" s="12" t="str">
        <f t="shared" si="25"/>
        <v/>
      </c>
      <c r="G252" s="12" t="str">
        <f t="shared" si="26"/>
        <v/>
      </c>
      <c r="H252" s="33" t="str">
        <f t="shared" si="27"/>
        <v/>
      </c>
    </row>
    <row r="253" spans="1:8" x14ac:dyDescent="0.25">
      <c r="A253" s="9" t="str">
        <f t="shared" si="28"/>
        <v/>
      </c>
      <c r="B253" s="10" t="str">
        <f t="shared" si="22"/>
        <v/>
      </c>
      <c r="C253" s="12" t="str">
        <f t="shared" si="23"/>
        <v/>
      </c>
      <c r="D253" s="27">
        <f t="shared" si="24"/>
        <v>0</v>
      </c>
      <c r="E253" s="28"/>
      <c r="F253" s="12" t="str">
        <f t="shared" si="25"/>
        <v/>
      </c>
      <c r="G253" s="12" t="str">
        <f t="shared" si="26"/>
        <v/>
      </c>
      <c r="H253" s="33" t="str">
        <f t="shared" si="27"/>
        <v/>
      </c>
    </row>
    <row r="254" spans="1:8" x14ac:dyDescent="0.25">
      <c r="A254" s="9" t="str">
        <f t="shared" si="28"/>
        <v/>
      </c>
      <c r="B254" s="10" t="str">
        <f t="shared" si="22"/>
        <v/>
      </c>
      <c r="C254" s="12" t="str">
        <f t="shared" si="23"/>
        <v/>
      </c>
      <c r="D254" s="27">
        <f t="shared" si="24"/>
        <v>0</v>
      </c>
      <c r="E254" s="28"/>
      <c r="F254" s="12" t="str">
        <f t="shared" si="25"/>
        <v/>
      </c>
      <c r="G254" s="12" t="str">
        <f t="shared" si="26"/>
        <v/>
      </c>
      <c r="H254" s="33" t="str">
        <f t="shared" si="27"/>
        <v/>
      </c>
    </row>
    <row r="255" spans="1:8" x14ac:dyDescent="0.25">
      <c r="A255" s="9" t="str">
        <f t="shared" si="28"/>
        <v/>
      </c>
      <c r="B255" s="10" t="str">
        <f t="shared" si="22"/>
        <v/>
      </c>
      <c r="C255" s="12" t="str">
        <f t="shared" si="23"/>
        <v/>
      </c>
      <c r="D255" s="27">
        <f t="shared" si="24"/>
        <v>0</v>
      </c>
      <c r="E255" s="28"/>
      <c r="F255" s="12" t="str">
        <f t="shared" si="25"/>
        <v/>
      </c>
      <c r="G255" s="12" t="str">
        <f t="shared" si="26"/>
        <v/>
      </c>
      <c r="H255" s="33" t="str">
        <f t="shared" si="27"/>
        <v/>
      </c>
    </row>
    <row r="256" spans="1:8" x14ac:dyDescent="0.25">
      <c r="A256" s="9" t="str">
        <f t="shared" si="28"/>
        <v/>
      </c>
      <c r="B256" s="10" t="str">
        <f t="shared" si="22"/>
        <v/>
      </c>
      <c r="C256" s="12" t="str">
        <f t="shared" si="23"/>
        <v/>
      </c>
      <c r="D256" s="27">
        <f t="shared" si="24"/>
        <v>0</v>
      </c>
      <c r="E256" s="28"/>
      <c r="F256" s="12" t="str">
        <f t="shared" si="25"/>
        <v/>
      </c>
      <c r="G256" s="12" t="str">
        <f t="shared" si="26"/>
        <v/>
      </c>
      <c r="H256" s="33" t="str">
        <f t="shared" si="27"/>
        <v/>
      </c>
    </row>
    <row r="257" spans="1:8" x14ac:dyDescent="0.25">
      <c r="A257" s="9" t="str">
        <f t="shared" si="28"/>
        <v/>
      </c>
      <c r="B257" s="10" t="str">
        <f t="shared" si="22"/>
        <v/>
      </c>
      <c r="C257" s="12" t="str">
        <f t="shared" si="23"/>
        <v/>
      </c>
      <c r="D257" s="27">
        <f t="shared" si="24"/>
        <v>0</v>
      </c>
      <c r="E257" s="28"/>
      <c r="F257" s="12" t="str">
        <f t="shared" si="25"/>
        <v/>
      </c>
      <c r="G257" s="12" t="str">
        <f t="shared" si="26"/>
        <v/>
      </c>
      <c r="H257" s="33" t="str">
        <f t="shared" si="27"/>
        <v/>
      </c>
    </row>
    <row r="258" spans="1:8" x14ac:dyDescent="0.25">
      <c r="A258" s="9" t="str">
        <f t="shared" si="28"/>
        <v/>
      </c>
      <c r="B258" s="10" t="str">
        <f t="shared" si="22"/>
        <v/>
      </c>
      <c r="C258" s="12" t="str">
        <f t="shared" si="23"/>
        <v/>
      </c>
      <c r="D258" s="27">
        <f t="shared" si="24"/>
        <v>0</v>
      </c>
      <c r="E258" s="28"/>
      <c r="F258" s="12" t="str">
        <f t="shared" si="25"/>
        <v/>
      </c>
      <c r="G258" s="12" t="str">
        <f t="shared" si="26"/>
        <v/>
      </c>
      <c r="H258" s="33" t="str">
        <f t="shared" si="27"/>
        <v/>
      </c>
    </row>
    <row r="259" spans="1:8" x14ac:dyDescent="0.25">
      <c r="A259" s="9" t="str">
        <f t="shared" si="28"/>
        <v/>
      </c>
      <c r="B259" s="10" t="str">
        <f t="shared" si="22"/>
        <v/>
      </c>
      <c r="C259" s="12" t="str">
        <f t="shared" si="23"/>
        <v/>
      </c>
      <c r="D259" s="27">
        <f t="shared" si="24"/>
        <v>0</v>
      </c>
      <c r="E259" s="28"/>
      <c r="F259" s="12" t="str">
        <f t="shared" si="25"/>
        <v/>
      </c>
      <c r="G259" s="12" t="str">
        <f t="shared" si="26"/>
        <v/>
      </c>
      <c r="H259" s="33" t="str">
        <f t="shared" si="27"/>
        <v/>
      </c>
    </row>
    <row r="260" spans="1:8" x14ac:dyDescent="0.25">
      <c r="A260" s="9" t="str">
        <f t="shared" si="28"/>
        <v/>
      </c>
      <c r="B260" s="10" t="str">
        <f t="shared" si="22"/>
        <v/>
      </c>
      <c r="C260" s="12" t="str">
        <f t="shared" si="23"/>
        <v/>
      </c>
      <c r="D260" s="27">
        <f t="shared" si="24"/>
        <v>0</v>
      </c>
      <c r="E260" s="28"/>
      <c r="F260" s="12" t="str">
        <f t="shared" si="25"/>
        <v/>
      </c>
      <c r="G260" s="12" t="str">
        <f t="shared" si="26"/>
        <v/>
      </c>
      <c r="H260" s="33" t="str">
        <f t="shared" si="27"/>
        <v/>
      </c>
    </row>
    <row r="261" spans="1:8" x14ac:dyDescent="0.25">
      <c r="A261" s="9" t="str">
        <f t="shared" si="28"/>
        <v/>
      </c>
      <c r="B261" s="10" t="str">
        <f t="shared" si="22"/>
        <v/>
      </c>
      <c r="C261" s="12" t="str">
        <f t="shared" si="23"/>
        <v/>
      </c>
      <c r="D261" s="27">
        <f t="shared" si="24"/>
        <v>0</v>
      </c>
      <c r="E261" s="28"/>
      <c r="F261" s="12" t="str">
        <f t="shared" si="25"/>
        <v/>
      </c>
      <c r="G261" s="12" t="str">
        <f t="shared" si="26"/>
        <v/>
      </c>
      <c r="H261" s="33" t="str">
        <f t="shared" si="27"/>
        <v/>
      </c>
    </row>
    <row r="262" spans="1:8" x14ac:dyDescent="0.25">
      <c r="A262" s="9" t="str">
        <f t="shared" si="28"/>
        <v/>
      </c>
      <c r="B262" s="10" t="str">
        <f t="shared" si="22"/>
        <v/>
      </c>
      <c r="C262" s="12" t="str">
        <f t="shared" si="23"/>
        <v/>
      </c>
      <c r="D262" s="27">
        <f t="shared" si="24"/>
        <v>0</v>
      </c>
      <c r="E262" s="28"/>
      <c r="F262" s="12" t="str">
        <f t="shared" si="25"/>
        <v/>
      </c>
      <c r="G262" s="12" t="str">
        <f t="shared" si="26"/>
        <v/>
      </c>
      <c r="H262" s="33" t="str">
        <f t="shared" si="27"/>
        <v/>
      </c>
    </row>
    <row r="263" spans="1:8" x14ac:dyDescent="0.25">
      <c r="A263" s="9" t="str">
        <f t="shared" si="28"/>
        <v/>
      </c>
      <c r="B263" s="10" t="str">
        <f t="shared" si="22"/>
        <v/>
      </c>
      <c r="C263" s="12" t="str">
        <f t="shared" si="23"/>
        <v/>
      </c>
      <c r="D263" s="27">
        <f t="shared" si="24"/>
        <v>0</v>
      </c>
      <c r="E263" s="28"/>
      <c r="F263" s="12" t="str">
        <f t="shared" si="25"/>
        <v/>
      </c>
      <c r="G263" s="12" t="str">
        <f t="shared" si="26"/>
        <v/>
      </c>
      <c r="H263" s="33" t="str">
        <f t="shared" si="27"/>
        <v/>
      </c>
    </row>
    <row r="264" spans="1:8" x14ac:dyDescent="0.25">
      <c r="A264" s="9" t="str">
        <f t="shared" si="28"/>
        <v/>
      </c>
      <c r="B264" s="10" t="str">
        <f t="shared" si="22"/>
        <v/>
      </c>
      <c r="C264" s="12" t="str">
        <f t="shared" si="23"/>
        <v/>
      </c>
      <c r="D264" s="27">
        <f t="shared" si="24"/>
        <v>0</v>
      </c>
      <c r="E264" s="28"/>
      <c r="F264" s="12" t="str">
        <f t="shared" si="25"/>
        <v/>
      </c>
      <c r="G264" s="12" t="str">
        <f t="shared" si="26"/>
        <v/>
      </c>
      <c r="H264" s="33" t="str">
        <f t="shared" si="27"/>
        <v/>
      </c>
    </row>
    <row r="265" spans="1:8" x14ac:dyDescent="0.25">
      <c r="A265" s="9" t="str">
        <f t="shared" si="28"/>
        <v/>
      </c>
      <c r="B265" s="10" t="str">
        <f t="shared" si="22"/>
        <v/>
      </c>
      <c r="C265" s="12" t="str">
        <f t="shared" si="23"/>
        <v/>
      </c>
      <c r="D265" s="27">
        <f t="shared" si="24"/>
        <v>0</v>
      </c>
      <c r="E265" s="28"/>
      <c r="F265" s="12" t="str">
        <f t="shared" si="25"/>
        <v/>
      </c>
      <c r="G265" s="12" t="str">
        <f t="shared" si="26"/>
        <v/>
      </c>
      <c r="H265" s="33" t="str">
        <f t="shared" si="27"/>
        <v/>
      </c>
    </row>
    <row r="266" spans="1:8" x14ac:dyDescent="0.25">
      <c r="A266" s="9" t="str">
        <f t="shared" si="28"/>
        <v/>
      </c>
      <c r="B266" s="10" t="str">
        <f t="shared" si="22"/>
        <v/>
      </c>
      <c r="C266" s="12" t="str">
        <f t="shared" si="23"/>
        <v/>
      </c>
      <c r="D266" s="27">
        <f t="shared" si="24"/>
        <v>0</v>
      </c>
      <c r="E266" s="28"/>
      <c r="F266" s="12" t="str">
        <f t="shared" si="25"/>
        <v/>
      </c>
      <c r="G266" s="12" t="str">
        <f t="shared" si="26"/>
        <v/>
      </c>
      <c r="H266" s="33" t="str">
        <f t="shared" si="27"/>
        <v/>
      </c>
    </row>
    <row r="267" spans="1:8" x14ac:dyDescent="0.25">
      <c r="A267" s="9" t="str">
        <f t="shared" si="28"/>
        <v/>
      </c>
      <c r="B267" s="10" t="str">
        <f t="shared" si="22"/>
        <v/>
      </c>
      <c r="C267" s="12" t="str">
        <f t="shared" si="23"/>
        <v/>
      </c>
      <c r="D267" s="27">
        <f t="shared" si="24"/>
        <v>0</v>
      </c>
      <c r="E267" s="28"/>
      <c r="F267" s="12" t="str">
        <f t="shared" si="25"/>
        <v/>
      </c>
      <c r="G267" s="12" t="str">
        <f t="shared" si="26"/>
        <v/>
      </c>
      <c r="H267" s="33" t="str">
        <f t="shared" si="27"/>
        <v/>
      </c>
    </row>
    <row r="268" spans="1:8" x14ac:dyDescent="0.25">
      <c r="A268" s="9" t="str">
        <f t="shared" si="28"/>
        <v/>
      </c>
      <c r="B268" s="10" t="str">
        <f t="shared" si="22"/>
        <v/>
      </c>
      <c r="C268" s="12" t="str">
        <f t="shared" si="23"/>
        <v/>
      </c>
      <c r="D268" s="27">
        <f t="shared" si="24"/>
        <v>0</v>
      </c>
      <c r="E268" s="28"/>
      <c r="F268" s="12" t="str">
        <f t="shared" si="25"/>
        <v/>
      </c>
      <c r="G268" s="12" t="str">
        <f t="shared" si="26"/>
        <v/>
      </c>
      <c r="H268" s="33" t="str">
        <f t="shared" si="27"/>
        <v/>
      </c>
    </row>
    <row r="269" spans="1:8" x14ac:dyDescent="0.25">
      <c r="A269" s="9" t="str">
        <f t="shared" si="28"/>
        <v/>
      </c>
      <c r="B269" s="10" t="str">
        <f t="shared" si="22"/>
        <v/>
      </c>
      <c r="C269" s="12" t="str">
        <f t="shared" si="23"/>
        <v/>
      </c>
      <c r="D269" s="27">
        <f t="shared" si="24"/>
        <v>0</v>
      </c>
      <c r="E269" s="28"/>
      <c r="F269" s="12" t="str">
        <f t="shared" si="25"/>
        <v/>
      </c>
      <c r="G269" s="12" t="str">
        <f t="shared" si="26"/>
        <v/>
      </c>
      <c r="H269" s="33" t="str">
        <f t="shared" si="27"/>
        <v/>
      </c>
    </row>
    <row r="270" spans="1:8" x14ac:dyDescent="0.25">
      <c r="A270" s="9" t="str">
        <f t="shared" si="28"/>
        <v/>
      </c>
      <c r="B270" s="10" t="str">
        <f t="shared" si="22"/>
        <v/>
      </c>
      <c r="C270" s="12" t="str">
        <f t="shared" si="23"/>
        <v/>
      </c>
      <c r="D270" s="27">
        <f t="shared" si="24"/>
        <v>0</v>
      </c>
      <c r="E270" s="28"/>
      <c r="F270" s="12" t="str">
        <f t="shared" si="25"/>
        <v/>
      </c>
      <c r="G270" s="12" t="str">
        <f t="shared" si="26"/>
        <v/>
      </c>
      <c r="H270" s="33" t="str">
        <f t="shared" si="27"/>
        <v/>
      </c>
    </row>
    <row r="271" spans="1:8" x14ac:dyDescent="0.25">
      <c r="A271" s="9" t="str">
        <f t="shared" si="28"/>
        <v/>
      </c>
      <c r="B271" s="10" t="str">
        <f t="shared" si="22"/>
        <v/>
      </c>
      <c r="C271" s="12" t="str">
        <f t="shared" si="23"/>
        <v/>
      </c>
      <c r="D271" s="27">
        <f t="shared" si="24"/>
        <v>0</v>
      </c>
      <c r="E271" s="28"/>
      <c r="F271" s="12" t="str">
        <f t="shared" si="25"/>
        <v/>
      </c>
      <c r="G271" s="12" t="str">
        <f t="shared" si="26"/>
        <v/>
      </c>
      <c r="H271" s="33" t="str">
        <f t="shared" si="27"/>
        <v/>
      </c>
    </row>
    <row r="272" spans="1:8" x14ac:dyDescent="0.25">
      <c r="A272" s="9" t="str">
        <f t="shared" si="28"/>
        <v/>
      </c>
      <c r="B272" s="10" t="str">
        <f t="shared" si="22"/>
        <v/>
      </c>
      <c r="C272" s="12" t="str">
        <f t="shared" si="23"/>
        <v/>
      </c>
      <c r="D272" s="27">
        <f t="shared" si="24"/>
        <v>0</v>
      </c>
      <c r="E272" s="28"/>
      <c r="F272" s="12" t="str">
        <f t="shared" si="25"/>
        <v/>
      </c>
      <c r="G272" s="12" t="str">
        <f t="shared" si="26"/>
        <v/>
      </c>
      <c r="H272" s="33" t="str">
        <f t="shared" si="27"/>
        <v/>
      </c>
    </row>
    <row r="273" spans="1:8" x14ac:dyDescent="0.25">
      <c r="A273" s="9" t="str">
        <f t="shared" si="28"/>
        <v/>
      </c>
      <c r="B273" s="10" t="str">
        <f t="shared" si="22"/>
        <v/>
      </c>
      <c r="C273" s="12" t="str">
        <f t="shared" si="23"/>
        <v/>
      </c>
      <c r="D273" s="27">
        <f t="shared" si="24"/>
        <v>0</v>
      </c>
      <c r="E273" s="28"/>
      <c r="F273" s="12" t="str">
        <f t="shared" si="25"/>
        <v/>
      </c>
      <c r="G273" s="12" t="str">
        <f t="shared" si="26"/>
        <v/>
      </c>
      <c r="H273" s="33" t="str">
        <f t="shared" si="27"/>
        <v/>
      </c>
    </row>
    <row r="274" spans="1:8" x14ac:dyDescent="0.25">
      <c r="A274" s="9" t="str">
        <f t="shared" si="28"/>
        <v/>
      </c>
      <c r="B274" s="10" t="str">
        <f t="shared" si="22"/>
        <v/>
      </c>
      <c r="C274" s="12" t="str">
        <f t="shared" si="23"/>
        <v/>
      </c>
      <c r="D274" s="27">
        <f t="shared" si="24"/>
        <v>0</v>
      </c>
      <c r="E274" s="28"/>
      <c r="F274" s="12" t="str">
        <f t="shared" si="25"/>
        <v/>
      </c>
      <c r="G274" s="12" t="str">
        <f t="shared" si="26"/>
        <v/>
      </c>
      <c r="H274" s="33" t="str">
        <f t="shared" si="27"/>
        <v/>
      </c>
    </row>
    <row r="275" spans="1:8" x14ac:dyDescent="0.25">
      <c r="A275" s="9" t="str">
        <f t="shared" si="28"/>
        <v/>
      </c>
      <c r="B275" s="10" t="str">
        <f t="shared" si="22"/>
        <v/>
      </c>
      <c r="C275" s="12" t="str">
        <f t="shared" si="23"/>
        <v/>
      </c>
      <c r="D275" s="27">
        <f t="shared" si="24"/>
        <v>0</v>
      </c>
      <c r="E275" s="28"/>
      <c r="F275" s="12" t="str">
        <f t="shared" si="25"/>
        <v/>
      </c>
      <c r="G275" s="12" t="str">
        <f t="shared" si="26"/>
        <v/>
      </c>
      <c r="H275" s="33" t="str">
        <f t="shared" si="27"/>
        <v/>
      </c>
    </row>
    <row r="276" spans="1:8" x14ac:dyDescent="0.25">
      <c r="A276" s="9" t="str">
        <f t="shared" si="28"/>
        <v/>
      </c>
      <c r="B276" s="10" t="str">
        <f t="shared" si="22"/>
        <v/>
      </c>
      <c r="C276" s="12" t="str">
        <f t="shared" si="23"/>
        <v/>
      </c>
      <c r="D276" s="27">
        <f t="shared" si="24"/>
        <v>0</v>
      </c>
      <c r="E276" s="28"/>
      <c r="F276" s="12" t="str">
        <f t="shared" si="25"/>
        <v/>
      </c>
      <c r="G276" s="12" t="str">
        <f t="shared" si="26"/>
        <v/>
      </c>
      <c r="H276" s="33" t="str">
        <f t="shared" si="27"/>
        <v/>
      </c>
    </row>
    <row r="277" spans="1:8" x14ac:dyDescent="0.25">
      <c r="A277" s="9" t="str">
        <f t="shared" si="28"/>
        <v/>
      </c>
      <c r="B277" s="10" t="str">
        <f t="shared" si="22"/>
        <v/>
      </c>
      <c r="C277" s="12" t="str">
        <f t="shared" si="23"/>
        <v/>
      </c>
      <c r="D277" s="27">
        <f t="shared" si="24"/>
        <v>0</v>
      </c>
      <c r="E277" s="28"/>
      <c r="F277" s="12" t="str">
        <f t="shared" si="25"/>
        <v/>
      </c>
      <c r="G277" s="12" t="str">
        <f t="shared" si="26"/>
        <v/>
      </c>
      <c r="H277" s="33" t="str">
        <f t="shared" si="27"/>
        <v/>
      </c>
    </row>
    <row r="278" spans="1:8" x14ac:dyDescent="0.25">
      <c r="A278" s="9" t="str">
        <f t="shared" si="28"/>
        <v/>
      </c>
      <c r="B278" s="10" t="str">
        <f t="shared" si="22"/>
        <v/>
      </c>
      <c r="C278" s="12" t="str">
        <f t="shared" si="23"/>
        <v/>
      </c>
      <c r="D278" s="27">
        <f t="shared" si="24"/>
        <v>0</v>
      </c>
      <c r="E278" s="28"/>
      <c r="F278" s="12" t="str">
        <f t="shared" si="25"/>
        <v/>
      </c>
      <c r="G278" s="12" t="str">
        <f t="shared" si="26"/>
        <v/>
      </c>
      <c r="H278" s="33" t="str">
        <f t="shared" si="27"/>
        <v/>
      </c>
    </row>
    <row r="279" spans="1:8" x14ac:dyDescent="0.25">
      <c r="A279" s="9" t="str">
        <f t="shared" si="28"/>
        <v/>
      </c>
      <c r="B279" s="10" t="str">
        <f t="shared" si="22"/>
        <v/>
      </c>
      <c r="C279" s="12" t="str">
        <f t="shared" si="23"/>
        <v/>
      </c>
      <c r="D279" s="27">
        <f t="shared" si="24"/>
        <v>0</v>
      </c>
      <c r="E279" s="28"/>
      <c r="F279" s="12" t="str">
        <f t="shared" si="25"/>
        <v/>
      </c>
      <c r="G279" s="12" t="str">
        <f t="shared" si="26"/>
        <v/>
      </c>
      <c r="H279" s="33" t="str">
        <f t="shared" si="27"/>
        <v/>
      </c>
    </row>
    <row r="280" spans="1:8" x14ac:dyDescent="0.25">
      <c r="A280" s="9" t="str">
        <f t="shared" si="28"/>
        <v/>
      </c>
      <c r="B280" s="10" t="str">
        <f t="shared" si="22"/>
        <v/>
      </c>
      <c r="C280" s="12" t="str">
        <f t="shared" si="23"/>
        <v/>
      </c>
      <c r="D280" s="27">
        <f t="shared" si="24"/>
        <v>0</v>
      </c>
      <c r="E280" s="28"/>
      <c r="F280" s="12" t="str">
        <f t="shared" si="25"/>
        <v/>
      </c>
      <c r="G280" s="12" t="str">
        <f t="shared" si="26"/>
        <v/>
      </c>
      <c r="H280" s="33" t="str">
        <f t="shared" si="27"/>
        <v/>
      </c>
    </row>
    <row r="281" spans="1:8" x14ac:dyDescent="0.25">
      <c r="A281" s="9" t="str">
        <f t="shared" si="28"/>
        <v/>
      </c>
      <c r="B281" s="10" t="str">
        <f t="shared" si="22"/>
        <v/>
      </c>
      <c r="C281" s="12" t="str">
        <f t="shared" si="23"/>
        <v/>
      </c>
      <c r="D281" s="27">
        <f t="shared" si="24"/>
        <v>0</v>
      </c>
      <c r="E281" s="28"/>
      <c r="F281" s="12" t="str">
        <f t="shared" si="25"/>
        <v/>
      </c>
      <c r="G281" s="12" t="str">
        <f t="shared" si="26"/>
        <v/>
      </c>
      <c r="H281" s="33" t="str">
        <f t="shared" si="27"/>
        <v/>
      </c>
    </row>
    <row r="282" spans="1:8" x14ac:dyDescent="0.25">
      <c r="A282" s="9" t="str">
        <f t="shared" si="28"/>
        <v/>
      </c>
      <c r="B282" s="10" t="str">
        <f t="shared" si="22"/>
        <v/>
      </c>
      <c r="C282" s="12" t="str">
        <f t="shared" si="23"/>
        <v/>
      </c>
      <c r="D282" s="27">
        <f t="shared" si="24"/>
        <v>0</v>
      </c>
      <c r="E282" s="28"/>
      <c r="F282" s="12" t="str">
        <f t="shared" si="25"/>
        <v/>
      </c>
      <c r="G282" s="12" t="str">
        <f t="shared" si="26"/>
        <v/>
      </c>
      <c r="H282" s="33" t="str">
        <f t="shared" si="27"/>
        <v/>
      </c>
    </row>
    <row r="283" spans="1:8" x14ac:dyDescent="0.25">
      <c r="A283" s="9" t="str">
        <f t="shared" si="28"/>
        <v/>
      </c>
      <c r="B283" s="10" t="str">
        <f t="shared" si="22"/>
        <v/>
      </c>
      <c r="C283" s="12" t="str">
        <f t="shared" si="23"/>
        <v/>
      </c>
      <c r="D283" s="27">
        <f t="shared" si="24"/>
        <v>0</v>
      </c>
      <c r="E283" s="28"/>
      <c r="F283" s="12" t="str">
        <f t="shared" si="25"/>
        <v/>
      </c>
      <c r="G283" s="12" t="str">
        <f t="shared" si="26"/>
        <v/>
      </c>
      <c r="H283" s="33" t="str">
        <f t="shared" si="27"/>
        <v/>
      </c>
    </row>
    <row r="284" spans="1:8" x14ac:dyDescent="0.25">
      <c r="A284" s="9" t="str">
        <f t="shared" si="28"/>
        <v/>
      </c>
      <c r="B284" s="10" t="str">
        <f t="shared" si="22"/>
        <v/>
      </c>
      <c r="C284" s="12" t="str">
        <f t="shared" si="23"/>
        <v/>
      </c>
      <c r="D284" s="27">
        <f t="shared" si="24"/>
        <v>0</v>
      </c>
      <c r="E284" s="28"/>
      <c r="F284" s="12" t="str">
        <f t="shared" si="25"/>
        <v/>
      </c>
      <c r="G284" s="12" t="str">
        <f t="shared" si="26"/>
        <v/>
      </c>
      <c r="H284" s="33" t="str">
        <f t="shared" si="27"/>
        <v/>
      </c>
    </row>
    <row r="285" spans="1:8" x14ac:dyDescent="0.25">
      <c r="A285" s="9" t="str">
        <f t="shared" si="28"/>
        <v/>
      </c>
      <c r="B285" s="10" t="str">
        <f t="shared" si="22"/>
        <v/>
      </c>
      <c r="C285" s="12" t="str">
        <f t="shared" si="23"/>
        <v/>
      </c>
      <c r="D285" s="27">
        <f t="shared" si="24"/>
        <v>0</v>
      </c>
      <c r="E285" s="28"/>
      <c r="F285" s="12" t="str">
        <f t="shared" si="25"/>
        <v/>
      </c>
      <c r="G285" s="12" t="str">
        <f t="shared" si="26"/>
        <v/>
      </c>
      <c r="H285" s="33" t="str">
        <f t="shared" si="27"/>
        <v/>
      </c>
    </row>
    <row r="286" spans="1:8" x14ac:dyDescent="0.25">
      <c r="A286" s="9" t="str">
        <f t="shared" si="28"/>
        <v/>
      </c>
      <c r="B286" s="10" t="str">
        <f t="shared" si="22"/>
        <v/>
      </c>
      <c r="C286" s="12" t="str">
        <f t="shared" si="23"/>
        <v/>
      </c>
      <c r="D286" s="27">
        <f t="shared" si="24"/>
        <v>0</v>
      </c>
      <c r="E286" s="28"/>
      <c r="F286" s="12" t="str">
        <f t="shared" si="25"/>
        <v/>
      </c>
      <c r="G286" s="12" t="str">
        <f t="shared" si="26"/>
        <v/>
      </c>
      <c r="H286" s="33" t="str">
        <f t="shared" si="27"/>
        <v/>
      </c>
    </row>
    <row r="287" spans="1:8" x14ac:dyDescent="0.25">
      <c r="A287" s="9" t="str">
        <f t="shared" si="28"/>
        <v/>
      </c>
      <c r="B287" s="10" t="str">
        <f t="shared" si="22"/>
        <v/>
      </c>
      <c r="C287" s="12" t="str">
        <f t="shared" si="23"/>
        <v/>
      </c>
      <c r="D287" s="27">
        <f t="shared" si="24"/>
        <v>0</v>
      </c>
      <c r="E287" s="28"/>
      <c r="F287" s="12" t="str">
        <f t="shared" si="25"/>
        <v/>
      </c>
      <c r="G287" s="12" t="str">
        <f t="shared" si="26"/>
        <v/>
      </c>
      <c r="H287" s="33" t="str">
        <f t="shared" si="27"/>
        <v/>
      </c>
    </row>
    <row r="288" spans="1:8" x14ac:dyDescent="0.25">
      <c r="A288" s="9" t="str">
        <f t="shared" si="28"/>
        <v/>
      </c>
      <c r="B288" s="10" t="str">
        <f t="shared" si="22"/>
        <v/>
      </c>
      <c r="C288" s="12" t="str">
        <f t="shared" si="23"/>
        <v/>
      </c>
      <c r="D288" s="27">
        <f t="shared" si="24"/>
        <v>0</v>
      </c>
      <c r="E288" s="28"/>
      <c r="F288" s="12" t="str">
        <f t="shared" si="25"/>
        <v/>
      </c>
      <c r="G288" s="12" t="str">
        <f t="shared" si="26"/>
        <v/>
      </c>
      <c r="H288" s="33" t="str">
        <f t="shared" si="27"/>
        <v/>
      </c>
    </row>
    <row r="289" spans="1:8" x14ac:dyDescent="0.25">
      <c r="A289" s="9" t="str">
        <f t="shared" si="28"/>
        <v/>
      </c>
      <c r="B289" s="10" t="str">
        <f t="shared" si="22"/>
        <v/>
      </c>
      <c r="C289" s="12" t="str">
        <f t="shared" si="23"/>
        <v/>
      </c>
      <c r="D289" s="27">
        <f t="shared" si="24"/>
        <v>0</v>
      </c>
      <c r="E289" s="28"/>
      <c r="F289" s="12" t="str">
        <f t="shared" si="25"/>
        <v/>
      </c>
      <c r="G289" s="12" t="str">
        <f t="shared" si="26"/>
        <v/>
      </c>
      <c r="H289" s="33" t="str">
        <f t="shared" si="27"/>
        <v/>
      </c>
    </row>
    <row r="290" spans="1:8" x14ac:dyDescent="0.25">
      <c r="A290" s="9" t="str">
        <f t="shared" si="28"/>
        <v/>
      </c>
      <c r="B290" s="10" t="str">
        <f t="shared" si="22"/>
        <v/>
      </c>
      <c r="C290" s="12" t="str">
        <f t="shared" si="23"/>
        <v/>
      </c>
      <c r="D290" s="27">
        <f t="shared" si="24"/>
        <v>0</v>
      </c>
      <c r="E290" s="28"/>
      <c r="F290" s="12" t="str">
        <f t="shared" si="25"/>
        <v/>
      </c>
      <c r="G290" s="12" t="str">
        <f t="shared" si="26"/>
        <v/>
      </c>
      <c r="H290" s="33" t="str">
        <f t="shared" si="27"/>
        <v/>
      </c>
    </row>
    <row r="291" spans="1:8" x14ac:dyDescent="0.25">
      <c r="A291" s="9" t="str">
        <f t="shared" si="28"/>
        <v/>
      </c>
      <c r="B291" s="10" t="str">
        <f t="shared" si="22"/>
        <v/>
      </c>
      <c r="C291" s="12" t="str">
        <f t="shared" si="23"/>
        <v/>
      </c>
      <c r="D291" s="27">
        <f t="shared" si="24"/>
        <v>0</v>
      </c>
      <c r="E291" s="28"/>
      <c r="F291" s="12" t="str">
        <f t="shared" si="25"/>
        <v/>
      </c>
      <c r="G291" s="12" t="str">
        <f t="shared" si="26"/>
        <v/>
      </c>
      <c r="H291" s="33" t="str">
        <f t="shared" si="27"/>
        <v/>
      </c>
    </row>
    <row r="292" spans="1:8" x14ac:dyDescent="0.25">
      <c r="A292" s="9" t="str">
        <f t="shared" si="28"/>
        <v/>
      </c>
      <c r="B292" s="10" t="str">
        <f t="shared" ref="B292:B355" si="29">IF($D$21="End of the Period",IF(A292="","",IF(OR(payment_frequency="Weekly",payment_frequency="Bi-weekly",payment_frequency="Semi-monthly"),first_payment_date+A292*VLOOKUP(payment_frequency,periodic_table,2,0),EDATE(first_payment_date,A292*VLOOKUP(payment_frequency,periodic_table,2,0)))),IF(A292="","",IF(OR(payment_frequency="Weekly",payment_frequency="Bi-weekly",payment_frequency="Semi-monthly"),first_payment_date+(A292-1)*VLOOKUP(payment_frequency,periodic_table,2,0),EDATE(first_payment_date,(A292-1)*VLOOKUP(payment_frequency,periodic_table,2,0)))))</f>
        <v/>
      </c>
      <c r="C292" s="12" t="str">
        <f t="shared" ref="C292:C355" si="30">IF(A292="","",IF(H291&lt;payment,H291*(1+rate),payment))</f>
        <v/>
      </c>
      <c r="D292" s="27">
        <f t="shared" ref="D292:D355" si="31">IFERROR(IF(H291-C292&lt;$D$24,0,IF(A292=$D$26,$D$24,IF(A292&lt;$D$26,0,IF(MOD(A292-$D$26,$D$29)=0,$D$24,0)))),0)</f>
        <v>0</v>
      </c>
      <c r="E292" s="28"/>
      <c r="F292" s="12" t="str">
        <f t="shared" ref="F292:F355" si="32">IF(AND(payment_type=1,A292=1),0,IF(A292="","",H291*rate))</f>
        <v/>
      </c>
      <c r="G292" s="12" t="str">
        <f t="shared" si="26"/>
        <v/>
      </c>
      <c r="H292" s="33" t="str">
        <f t="shared" si="27"/>
        <v/>
      </c>
    </row>
    <row r="293" spans="1:8" x14ac:dyDescent="0.25">
      <c r="A293" s="9" t="str">
        <f t="shared" si="28"/>
        <v/>
      </c>
      <c r="B293" s="10" t="str">
        <f t="shared" si="29"/>
        <v/>
      </c>
      <c r="C293" s="12" t="str">
        <f t="shared" si="30"/>
        <v/>
      </c>
      <c r="D293" s="27">
        <f t="shared" si="31"/>
        <v>0</v>
      </c>
      <c r="E293" s="28"/>
      <c r="F293" s="12" t="str">
        <f t="shared" si="32"/>
        <v/>
      </c>
      <c r="G293" s="12" t="str">
        <f t="shared" ref="G293:G356" si="33">IF(A293="","",C293-F293+D293+E293)</f>
        <v/>
      </c>
      <c r="H293" s="33" t="str">
        <f t="shared" ref="H293:H356" si="34">IFERROR(IF(G293&lt;=0,"",H292-G293),"")</f>
        <v/>
      </c>
    </row>
    <row r="294" spans="1:8" x14ac:dyDescent="0.25">
      <c r="A294" s="9" t="str">
        <f t="shared" si="28"/>
        <v/>
      </c>
      <c r="B294" s="10" t="str">
        <f t="shared" si="29"/>
        <v/>
      </c>
      <c r="C294" s="12" t="str">
        <f t="shared" si="30"/>
        <v/>
      </c>
      <c r="D294" s="27">
        <f t="shared" si="31"/>
        <v>0</v>
      </c>
      <c r="E294" s="28"/>
      <c r="F294" s="12" t="str">
        <f t="shared" si="32"/>
        <v/>
      </c>
      <c r="G294" s="12" t="str">
        <f t="shared" si="33"/>
        <v/>
      </c>
      <c r="H294" s="33" t="str">
        <f t="shared" si="34"/>
        <v/>
      </c>
    </row>
    <row r="295" spans="1:8" x14ac:dyDescent="0.25">
      <c r="A295" s="9" t="str">
        <f t="shared" si="28"/>
        <v/>
      </c>
      <c r="B295" s="10" t="str">
        <f t="shared" si="29"/>
        <v/>
      </c>
      <c r="C295" s="12" t="str">
        <f t="shared" si="30"/>
        <v/>
      </c>
      <c r="D295" s="27">
        <f t="shared" si="31"/>
        <v>0</v>
      </c>
      <c r="E295" s="28"/>
      <c r="F295" s="12" t="str">
        <f t="shared" si="32"/>
        <v/>
      </c>
      <c r="G295" s="12" t="str">
        <f t="shared" si="33"/>
        <v/>
      </c>
      <c r="H295" s="33" t="str">
        <f t="shared" si="34"/>
        <v/>
      </c>
    </row>
    <row r="296" spans="1:8" x14ac:dyDescent="0.25">
      <c r="A296" s="9" t="str">
        <f t="shared" si="28"/>
        <v/>
      </c>
      <c r="B296" s="10" t="str">
        <f t="shared" si="29"/>
        <v/>
      </c>
      <c r="C296" s="12" t="str">
        <f t="shared" si="30"/>
        <v/>
      </c>
      <c r="D296" s="27">
        <f t="shared" si="31"/>
        <v>0</v>
      </c>
      <c r="E296" s="28"/>
      <c r="F296" s="12" t="str">
        <f t="shared" si="32"/>
        <v/>
      </c>
      <c r="G296" s="12" t="str">
        <f t="shared" si="33"/>
        <v/>
      </c>
      <c r="H296" s="33" t="str">
        <f t="shared" si="34"/>
        <v/>
      </c>
    </row>
    <row r="297" spans="1:8" x14ac:dyDescent="0.25">
      <c r="A297" s="9" t="str">
        <f t="shared" si="28"/>
        <v/>
      </c>
      <c r="B297" s="10" t="str">
        <f t="shared" si="29"/>
        <v/>
      </c>
      <c r="C297" s="12" t="str">
        <f t="shared" si="30"/>
        <v/>
      </c>
      <c r="D297" s="27">
        <f t="shared" si="31"/>
        <v>0</v>
      </c>
      <c r="E297" s="28"/>
      <c r="F297" s="12" t="str">
        <f t="shared" si="32"/>
        <v/>
      </c>
      <c r="G297" s="12" t="str">
        <f t="shared" si="33"/>
        <v/>
      </c>
      <c r="H297" s="33" t="str">
        <f t="shared" si="34"/>
        <v/>
      </c>
    </row>
    <row r="298" spans="1:8" x14ac:dyDescent="0.25">
      <c r="A298" s="9" t="str">
        <f t="shared" si="28"/>
        <v/>
      </c>
      <c r="B298" s="10" t="str">
        <f t="shared" si="29"/>
        <v/>
      </c>
      <c r="C298" s="12" t="str">
        <f t="shared" si="30"/>
        <v/>
      </c>
      <c r="D298" s="27">
        <f t="shared" si="31"/>
        <v>0</v>
      </c>
      <c r="E298" s="28"/>
      <c r="F298" s="12" t="str">
        <f t="shared" si="32"/>
        <v/>
      </c>
      <c r="G298" s="12" t="str">
        <f t="shared" si="33"/>
        <v/>
      </c>
      <c r="H298" s="33" t="str">
        <f t="shared" si="34"/>
        <v/>
      </c>
    </row>
    <row r="299" spans="1:8" x14ac:dyDescent="0.25">
      <c r="A299" s="9" t="str">
        <f t="shared" si="28"/>
        <v/>
      </c>
      <c r="B299" s="10" t="str">
        <f t="shared" si="29"/>
        <v/>
      </c>
      <c r="C299" s="12" t="str">
        <f t="shared" si="30"/>
        <v/>
      </c>
      <c r="D299" s="27">
        <f t="shared" si="31"/>
        <v>0</v>
      </c>
      <c r="E299" s="28"/>
      <c r="F299" s="12" t="str">
        <f t="shared" si="32"/>
        <v/>
      </c>
      <c r="G299" s="12" t="str">
        <f t="shared" si="33"/>
        <v/>
      </c>
      <c r="H299" s="33" t="str">
        <f t="shared" si="34"/>
        <v/>
      </c>
    </row>
    <row r="300" spans="1:8" x14ac:dyDescent="0.25">
      <c r="A300" s="9" t="str">
        <f t="shared" si="28"/>
        <v/>
      </c>
      <c r="B300" s="10" t="str">
        <f t="shared" si="29"/>
        <v/>
      </c>
      <c r="C300" s="12" t="str">
        <f t="shared" si="30"/>
        <v/>
      </c>
      <c r="D300" s="27">
        <f t="shared" si="31"/>
        <v>0</v>
      </c>
      <c r="E300" s="28"/>
      <c r="F300" s="12" t="str">
        <f t="shared" si="32"/>
        <v/>
      </c>
      <c r="G300" s="12" t="str">
        <f t="shared" si="33"/>
        <v/>
      </c>
      <c r="H300" s="33" t="str">
        <f t="shared" si="34"/>
        <v/>
      </c>
    </row>
    <row r="301" spans="1:8" x14ac:dyDescent="0.25">
      <c r="A301" s="9" t="str">
        <f t="shared" si="28"/>
        <v/>
      </c>
      <c r="B301" s="10" t="str">
        <f t="shared" si="29"/>
        <v/>
      </c>
      <c r="C301" s="12" t="str">
        <f t="shared" si="30"/>
        <v/>
      </c>
      <c r="D301" s="27">
        <f t="shared" si="31"/>
        <v>0</v>
      </c>
      <c r="E301" s="28"/>
      <c r="F301" s="12" t="str">
        <f t="shared" si="32"/>
        <v/>
      </c>
      <c r="G301" s="12" t="str">
        <f t="shared" si="33"/>
        <v/>
      </c>
      <c r="H301" s="33" t="str">
        <f t="shared" si="34"/>
        <v/>
      </c>
    </row>
    <row r="302" spans="1:8" x14ac:dyDescent="0.25">
      <c r="A302" s="9" t="str">
        <f t="shared" si="28"/>
        <v/>
      </c>
      <c r="B302" s="10" t="str">
        <f t="shared" si="29"/>
        <v/>
      </c>
      <c r="C302" s="12" t="str">
        <f t="shared" si="30"/>
        <v/>
      </c>
      <c r="D302" s="27">
        <f t="shared" si="31"/>
        <v>0</v>
      </c>
      <c r="E302" s="28"/>
      <c r="F302" s="12" t="str">
        <f t="shared" si="32"/>
        <v/>
      </c>
      <c r="G302" s="12" t="str">
        <f t="shared" si="33"/>
        <v/>
      </c>
      <c r="H302" s="33" t="str">
        <f t="shared" si="34"/>
        <v/>
      </c>
    </row>
    <row r="303" spans="1:8" x14ac:dyDescent="0.25">
      <c r="A303" s="9" t="str">
        <f t="shared" si="28"/>
        <v/>
      </c>
      <c r="B303" s="10" t="str">
        <f t="shared" si="29"/>
        <v/>
      </c>
      <c r="C303" s="12" t="str">
        <f t="shared" si="30"/>
        <v/>
      </c>
      <c r="D303" s="27">
        <f t="shared" si="31"/>
        <v>0</v>
      </c>
      <c r="E303" s="28"/>
      <c r="F303" s="12" t="str">
        <f t="shared" si="32"/>
        <v/>
      </c>
      <c r="G303" s="12" t="str">
        <f t="shared" si="33"/>
        <v/>
      </c>
      <c r="H303" s="33" t="str">
        <f t="shared" si="34"/>
        <v/>
      </c>
    </row>
    <row r="304" spans="1:8" x14ac:dyDescent="0.25">
      <c r="A304" s="9" t="str">
        <f t="shared" si="28"/>
        <v/>
      </c>
      <c r="B304" s="10" t="str">
        <f t="shared" si="29"/>
        <v/>
      </c>
      <c r="C304" s="12" t="str">
        <f t="shared" si="30"/>
        <v/>
      </c>
      <c r="D304" s="27">
        <f t="shared" si="31"/>
        <v>0</v>
      </c>
      <c r="E304" s="28"/>
      <c r="F304" s="12" t="str">
        <f t="shared" si="32"/>
        <v/>
      </c>
      <c r="G304" s="12" t="str">
        <f t="shared" si="33"/>
        <v/>
      </c>
      <c r="H304" s="33" t="str">
        <f t="shared" si="34"/>
        <v/>
      </c>
    </row>
    <row r="305" spans="1:8" x14ac:dyDescent="0.25">
      <c r="A305" s="9" t="str">
        <f t="shared" si="28"/>
        <v/>
      </c>
      <c r="B305" s="10" t="str">
        <f t="shared" si="29"/>
        <v/>
      </c>
      <c r="C305" s="12" t="str">
        <f t="shared" si="30"/>
        <v/>
      </c>
      <c r="D305" s="27">
        <f t="shared" si="31"/>
        <v>0</v>
      </c>
      <c r="E305" s="28"/>
      <c r="F305" s="12" t="str">
        <f t="shared" si="32"/>
        <v/>
      </c>
      <c r="G305" s="12" t="str">
        <f t="shared" si="33"/>
        <v/>
      </c>
      <c r="H305" s="33" t="str">
        <f t="shared" si="34"/>
        <v/>
      </c>
    </row>
    <row r="306" spans="1:8" x14ac:dyDescent="0.25">
      <c r="A306" s="9" t="str">
        <f t="shared" si="28"/>
        <v/>
      </c>
      <c r="B306" s="10" t="str">
        <f t="shared" si="29"/>
        <v/>
      </c>
      <c r="C306" s="12" t="str">
        <f t="shared" si="30"/>
        <v/>
      </c>
      <c r="D306" s="27">
        <f t="shared" si="31"/>
        <v>0</v>
      </c>
      <c r="E306" s="28"/>
      <c r="F306" s="12" t="str">
        <f t="shared" si="32"/>
        <v/>
      </c>
      <c r="G306" s="12" t="str">
        <f t="shared" si="33"/>
        <v/>
      </c>
      <c r="H306" s="33" t="str">
        <f t="shared" si="34"/>
        <v/>
      </c>
    </row>
    <row r="307" spans="1:8" x14ac:dyDescent="0.25">
      <c r="A307" s="9" t="str">
        <f t="shared" si="28"/>
        <v/>
      </c>
      <c r="B307" s="10" t="str">
        <f t="shared" si="29"/>
        <v/>
      </c>
      <c r="C307" s="12" t="str">
        <f t="shared" si="30"/>
        <v/>
      </c>
      <c r="D307" s="27">
        <f t="shared" si="31"/>
        <v>0</v>
      </c>
      <c r="E307" s="28"/>
      <c r="F307" s="12" t="str">
        <f t="shared" si="32"/>
        <v/>
      </c>
      <c r="G307" s="12" t="str">
        <f t="shared" si="33"/>
        <v/>
      </c>
      <c r="H307" s="33" t="str">
        <f t="shared" si="34"/>
        <v/>
      </c>
    </row>
    <row r="308" spans="1:8" x14ac:dyDescent="0.25">
      <c r="A308" s="9" t="str">
        <f t="shared" si="28"/>
        <v/>
      </c>
      <c r="B308" s="10" t="str">
        <f t="shared" si="29"/>
        <v/>
      </c>
      <c r="C308" s="12" t="str">
        <f t="shared" si="30"/>
        <v/>
      </c>
      <c r="D308" s="27">
        <f t="shared" si="31"/>
        <v>0</v>
      </c>
      <c r="E308" s="28"/>
      <c r="F308" s="12" t="str">
        <f t="shared" si="32"/>
        <v/>
      </c>
      <c r="G308" s="12" t="str">
        <f t="shared" si="33"/>
        <v/>
      </c>
      <c r="H308" s="33" t="str">
        <f t="shared" si="34"/>
        <v/>
      </c>
    </row>
    <row r="309" spans="1:8" x14ac:dyDescent="0.25">
      <c r="A309" s="9" t="str">
        <f t="shared" si="28"/>
        <v/>
      </c>
      <c r="B309" s="10" t="str">
        <f t="shared" si="29"/>
        <v/>
      </c>
      <c r="C309" s="12" t="str">
        <f t="shared" si="30"/>
        <v/>
      </c>
      <c r="D309" s="27">
        <f t="shared" si="31"/>
        <v>0</v>
      </c>
      <c r="E309" s="28"/>
      <c r="F309" s="12" t="str">
        <f t="shared" si="32"/>
        <v/>
      </c>
      <c r="G309" s="12" t="str">
        <f t="shared" si="33"/>
        <v/>
      </c>
      <c r="H309" s="33" t="str">
        <f t="shared" si="34"/>
        <v/>
      </c>
    </row>
    <row r="310" spans="1:8" x14ac:dyDescent="0.25">
      <c r="A310" s="9" t="str">
        <f t="shared" si="28"/>
        <v/>
      </c>
      <c r="B310" s="10" t="str">
        <f t="shared" si="29"/>
        <v/>
      </c>
      <c r="C310" s="12" t="str">
        <f t="shared" si="30"/>
        <v/>
      </c>
      <c r="D310" s="27">
        <f t="shared" si="31"/>
        <v>0</v>
      </c>
      <c r="E310" s="28"/>
      <c r="F310" s="12" t="str">
        <f t="shared" si="32"/>
        <v/>
      </c>
      <c r="G310" s="12" t="str">
        <f t="shared" si="33"/>
        <v/>
      </c>
      <c r="H310" s="33" t="str">
        <f t="shared" si="34"/>
        <v/>
      </c>
    </row>
    <row r="311" spans="1:8" x14ac:dyDescent="0.25">
      <c r="A311" s="9" t="str">
        <f t="shared" si="28"/>
        <v/>
      </c>
      <c r="B311" s="10" t="str">
        <f t="shared" si="29"/>
        <v/>
      </c>
      <c r="C311" s="12" t="str">
        <f t="shared" si="30"/>
        <v/>
      </c>
      <c r="D311" s="27">
        <f t="shared" si="31"/>
        <v>0</v>
      </c>
      <c r="E311" s="28"/>
      <c r="F311" s="12" t="str">
        <f t="shared" si="32"/>
        <v/>
      </c>
      <c r="G311" s="12" t="str">
        <f t="shared" si="33"/>
        <v/>
      </c>
      <c r="H311" s="33" t="str">
        <f t="shared" si="34"/>
        <v/>
      </c>
    </row>
    <row r="312" spans="1:8" x14ac:dyDescent="0.25">
      <c r="A312" s="9" t="str">
        <f t="shared" si="28"/>
        <v/>
      </c>
      <c r="B312" s="10" t="str">
        <f t="shared" si="29"/>
        <v/>
      </c>
      <c r="C312" s="12" t="str">
        <f t="shared" si="30"/>
        <v/>
      </c>
      <c r="D312" s="27">
        <f t="shared" si="31"/>
        <v>0</v>
      </c>
      <c r="E312" s="28"/>
      <c r="F312" s="12" t="str">
        <f t="shared" si="32"/>
        <v/>
      </c>
      <c r="G312" s="12" t="str">
        <f t="shared" si="33"/>
        <v/>
      </c>
      <c r="H312" s="33" t="str">
        <f t="shared" si="34"/>
        <v/>
      </c>
    </row>
    <row r="313" spans="1:8" x14ac:dyDescent="0.25">
      <c r="A313" s="9" t="str">
        <f t="shared" si="28"/>
        <v/>
      </c>
      <c r="B313" s="10" t="str">
        <f t="shared" si="29"/>
        <v/>
      </c>
      <c r="C313" s="12" t="str">
        <f t="shared" si="30"/>
        <v/>
      </c>
      <c r="D313" s="27">
        <f t="shared" si="31"/>
        <v>0</v>
      </c>
      <c r="E313" s="28"/>
      <c r="F313" s="12" t="str">
        <f t="shared" si="32"/>
        <v/>
      </c>
      <c r="G313" s="12" t="str">
        <f t="shared" si="33"/>
        <v/>
      </c>
      <c r="H313" s="33" t="str">
        <f t="shared" si="34"/>
        <v/>
      </c>
    </row>
    <row r="314" spans="1:8" x14ac:dyDescent="0.25">
      <c r="A314" s="9" t="str">
        <f t="shared" si="28"/>
        <v/>
      </c>
      <c r="B314" s="10" t="str">
        <f t="shared" si="29"/>
        <v/>
      </c>
      <c r="C314" s="12" t="str">
        <f t="shared" si="30"/>
        <v/>
      </c>
      <c r="D314" s="27">
        <f t="shared" si="31"/>
        <v>0</v>
      </c>
      <c r="E314" s="28"/>
      <c r="F314" s="12" t="str">
        <f t="shared" si="32"/>
        <v/>
      </c>
      <c r="G314" s="12" t="str">
        <f t="shared" si="33"/>
        <v/>
      </c>
      <c r="H314" s="33" t="str">
        <f t="shared" si="34"/>
        <v/>
      </c>
    </row>
    <row r="315" spans="1:8" x14ac:dyDescent="0.25">
      <c r="A315" s="9" t="str">
        <f t="shared" ref="A315:A378" si="35">IFERROR(IF(H314&lt;=0,"",A314+1),"")</f>
        <v/>
      </c>
      <c r="B315" s="10" t="str">
        <f t="shared" si="29"/>
        <v/>
      </c>
      <c r="C315" s="12" t="str">
        <f t="shared" si="30"/>
        <v/>
      </c>
      <c r="D315" s="27">
        <f t="shared" si="31"/>
        <v>0</v>
      </c>
      <c r="E315" s="28"/>
      <c r="F315" s="12" t="str">
        <f t="shared" si="32"/>
        <v/>
      </c>
      <c r="G315" s="12" t="str">
        <f t="shared" si="33"/>
        <v/>
      </c>
      <c r="H315" s="33" t="str">
        <f t="shared" si="34"/>
        <v/>
      </c>
    </row>
    <row r="316" spans="1:8" x14ac:dyDescent="0.25">
      <c r="A316" s="9" t="str">
        <f t="shared" si="35"/>
        <v/>
      </c>
      <c r="B316" s="10" t="str">
        <f t="shared" si="29"/>
        <v/>
      </c>
      <c r="C316" s="12" t="str">
        <f t="shared" si="30"/>
        <v/>
      </c>
      <c r="D316" s="27">
        <f t="shared" si="31"/>
        <v>0</v>
      </c>
      <c r="E316" s="28"/>
      <c r="F316" s="12" t="str">
        <f t="shared" si="32"/>
        <v/>
      </c>
      <c r="G316" s="12" t="str">
        <f t="shared" si="33"/>
        <v/>
      </c>
      <c r="H316" s="33" t="str">
        <f t="shared" si="34"/>
        <v/>
      </c>
    </row>
    <row r="317" spans="1:8" x14ac:dyDescent="0.25">
      <c r="A317" s="9" t="str">
        <f t="shared" si="35"/>
        <v/>
      </c>
      <c r="B317" s="10" t="str">
        <f t="shared" si="29"/>
        <v/>
      </c>
      <c r="C317" s="12" t="str">
        <f t="shared" si="30"/>
        <v/>
      </c>
      <c r="D317" s="27">
        <f t="shared" si="31"/>
        <v>0</v>
      </c>
      <c r="E317" s="28"/>
      <c r="F317" s="12" t="str">
        <f t="shared" si="32"/>
        <v/>
      </c>
      <c r="G317" s="12" t="str">
        <f t="shared" si="33"/>
        <v/>
      </c>
      <c r="H317" s="33" t="str">
        <f t="shared" si="34"/>
        <v/>
      </c>
    </row>
    <row r="318" spans="1:8" x14ac:dyDescent="0.25">
      <c r="A318" s="9" t="str">
        <f t="shared" si="35"/>
        <v/>
      </c>
      <c r="B318" s="10" t="str">
        <f t="shared" si="29"/>
        <v/>
      </c>
      <c r="C318" s="12" t="str">
        <f t="shared" si="30"/>
        <v/>
      </c>
      <c r="D318" s="27">
        <f t="shared" si="31"/>
        <v>0</v>
      </c>
      <c r="E318" s="28"/>
      <c r="F318" s="12" t="str">
        <f t="shared" si="32"/>
        <v/>
      </c>
      <c r="G318" s="12" t="str">
        <f t="shared" si="33"/>
        <v/>
      </c>
      <c r="H318" s="33" t="str">
        <f t="shared" si="34"/>
        <v/>
      </c>
    </row>
    <row r="319" spans="1:8" x14ac:dyDescent="0.25">
      <c r="A319" s="9" t="str">
        <f t="shared" si="35"/>
        <v/>
      </c>
      <c r="B319" s="10" t="str">
        <f t="shared" si="29"/>
        <v/>
      </c>
      <c r="C319" s="12" t="str">
        <f t="shared" si="30"/>
        <v/>
      </c>
      <c r="D319" s="27">
        <f t="shared" si="31"/>
        <v>0</v>
      </c>
      <c r="E319" s="28"/>
      <c r="F319" s="12" t="str">
        <f t="shared" si="32"/>
        <v/>
      </c>
      <c r="G319" s="12" t="str">
        <f t="shared" si="33"/>
        <v/>
      </c>
      <c r="H319" s="33" t="str">
        <f t="shared" si="34"/>
        <v/>
      </c>
    </row>
    <row r="320" spans="1:8" x14ac:dyDescent="0.25">
      <c r="A320" s="9" t="str">
        <f t="shared" si="35"/>
        <v/>
      </c>
      <c r="B320" s="10" t="str">
        <f t="shared" si="29"/>
        <v/>
      </c>
      <c r="C320" s="12" t="str">
        <f t="shared" si="30"/>
        <v/>
      </c>
      <c r="D320" s="27">
        <f t="shared" si="31"/>
        <v>0</v>
      </c>
      <c r="E320" s="28"/>
      <c r="F320" s="12" t="str">
        <f t="shared" si="32"/>
        <v/>
      </c>
      <c r="G320" s="12" t="str">
        <f t="shared" si="33"/>
        <v/>
      </c>
      <c r="H320" s="33" t="str">
        <f t="shared" si="34"/>
        <v/>
      </c>
    </row>
    <row r="321" spans="1:8" x14ac:dyDescent="0.25">
      <c r="A321" s="9" t="str">
        <f t="shared" si="35"/>
        <v/>
      </c>
      <c r="B321" s="10" t="str">
        <f t="shared" si="29"/>
        <v/>
      </c>
      <c r="C321" s="12" t="str">
        <f t="shared" si="30"/>
        <v/>
      </c>
      <c r="D321" s="27">
        <f t="shared" si="31"/>
        <v>0</v>
      </c>
      <c r="E321" s="28"/>
      <c r="F321" s="12" t="str">
        <f t="shared" si="32"/>
        <v/>
      </c>
      <c r="G321" s="12" t="str">
        <f t="shared" si="33"/>
        <v/>
      </c>
      <c r="H321" s="33" t="str">
        <f t="shared" si="34"/>
        <v/>
      </c>
    </row>
    <row r="322" spans="1:8" x14ac:dyDescent="0.25">
      <c r="A322" s="9" t="str">
        <f t="shared" si="35"/>
        <v/>
      </c>
      <c r="B322" s="10" t="str">
        <f t="shared" si="29"/>
        <v/>
      </c>
      <c r="C322" s="12" t="str">
        <f t="shared" si="30"/>
        <v/>
      </c>
      <c r="D322" s="27">
        <f t="shared" si="31"/>
        <v>0</v>
      </c>
      <c r="E322" s="28"/>
      <c r="F322" s="12" t="str">
        <f t="shared" si="32"/>
        <v/>
      </c>
      <c r="G322" s="12" t="str">
        <f t="shared" si="33"/>
        <v/>
      </c>
      <c r="H322" s="33" t="str">
        <f t="shared" si="34"/>
        <v/>
      </c>
    </row>
    <row r="323" spans="1:8" x14ac:dyDescent="0.25">
      <c r="A323" s="9" t="str">
        <f t="shared" si="35"/>
        <v/>
      </c>
      <c r="B323" s="10" t="str">
        <f t="shared" si="29"/>
        <v/>
      </c>
      <c r="C323" s="12" t="str">
        <f t="shared" si="30"/>
        <v/>
      </c>
      <c r="D323" s="27">
        <f t="shared" si="31"/>
        <v>0</v>
      </c>
      <c r="E323" s="28"/>
      <c r="F323" s="12" t="str">
        <f t="shared" si="32"/>
        <v/>
      </c>
      <c r="G323" s="12" t="str">
        <f t="shared" si="33"/>
        <v/>
      </c>
      <c r="H323" s="33" t="str">
        <f t="shared" si="34"/>
        <v/>
      </c>
    </row>
    <row r="324" spans="1:8" x14ac:dyDescent="0.25">
      <c r="A324" s="9" t="str">
        <f t="shared" si="35"/>
        <v/>
      </c>
      <c r="B324" s="10" t="str">
        <f t="shared" si="29"/>
        <v/>
      </c>
      <c r="C324" s="12" t="str">
        <f t="shared" si="30"/>
        <v/>
      </c>
      <c r="D324" s="27">
        <f t="shared" si="31"/>
        <v>0</v>
      </c>
      <c r="E324" s="28"/>
      <c r="F324" s="12" t="str">
        <f t="shared" si="32"/>
        <v/>
      </c>
      <c r="G324" s="12" t="str">
        <f t="shared" si="33"/>
        <v/>
      </c>
      <c r="H324" s="33" t="str">
        <f t="shared" si="34"/>
        <v/>
      </c>
    </row>
    <row r="325" spans="1:8" x14ac:dyDescent="0.25">
      <c r="A325" s="9" t="str">
        <f t="shared" si="35"/>
        <v/>
      </c>
      <c r="B325" s="10" t="str">
        <f t="shared" si="29"/>
        <v/>
      </c>
      <c r="C325" s="12" t="str">
        <f t="shared" si="30"/>
        <v/>
      </c>
      <c r="D325" s="27">
        <f t="shared" si="31"/>
        <v>0</v>
      </c>
      <c r="E325" s="28"/>
      <c r="F325" s="12" t="str">
        <f t="shared" si="32"/>
        <v/>
      </c>
      <c r="G325" s="12" t="str">
        <f t="shared" si="33"/>
        <v/>
      </c>
      <c r="H325" s="33" t="str">
        <f t="shared" si="34"/>
        <v/>
      </c>
    </row>
    <row r="326" spans="1:8" x14ac:dyDescent="0.25">
      <c r="A326" s="9" t="str">
        <f t="shared" si="35"/>
        <v/>
      </c>
      <c r="B326" s="10" t="str">
        <f t="shared" si="29"/>
        <v/>
      </c>
      <c r="C326" s="12" t="str">
        <f t="shared" si="30"/>
        <v/>
      </c>
      <c r="D326" s="27">
        <f t="shared" si="31"/>
        <v>0</v>
      </c>
      <c r="E326" s="28"/>
      <c r="F326" s="12" t="str">
        <f t="shared" si="32"/>
        <v/>
      </c>
      <c r="G326" s="12" t="str">
        <f t="shared" si="33"/>
        <v/>
      </c>
      <c r="H326" s="33" t="str">
        <f t="shared" si="34"/>
        <v/>
      </c>
    </row>
    <row r="327" spans="1:8" x14ac:dyDescent="0.25">
      <c r="A327" s="9" t="str">
        <f t="shared" si="35"/>
        <v/>
      </c>
      <c r="B327" s="10" t="str">
        <f t="shared" si="29"/>
        <v/>
      </c>
      <c r="C327" s="12" t="str">
        <f t="shared" si="30"/>
        <v/>
      </c>
      <c r="D327" s="27">
        <f t="shared" si="31"/>
        <v>0</v>
      </c>
      <c r="E327" s="28"/>
      <c r="F327" s="12" t="str">
        <f t="shared" si="32"/>
        <v/>
      </c>
      <c r="G327" s="12" t="str">
        <f t="shared" si="33"/>
        <v/>
      </c>
      <c r="H327" s="33" t="str">
        <f t="shared" si="34"/>
        <v/>
      </c>
    </row>
    <row r="328" spans="1:8" x14ac:dyDescent="0.25">
      <c r="A328" s="9" t="str">
        <f t="shared" si="35"/>
        <v/>
      </c>
      <c r="B328" s="10" t="str">
        <f t="shared" si="29"/>
        <v/>
      </c>
      <c r="C328" s="12" t="str">
        <f t="shared" si="30"/>
        <v/>
      </c>
      <c r="D328" s="27">
        <f t="shared" si="31"/>
        <v>0</v>
      </c>
      <c r="E328" s="28"/>
      <c r="F328" s="12" t="str">
        <f t="shared" si="32"/>
        <v/>
      </c>
      <c r="G328" s="12" t="str">
        <f t="shared" si="33"/>
        <v/>
      </c>
      <c r="H328" s="33" t="str">
        <f t="shared" si="34"/>
        <v/>
      </c>
    </row>
    <row r="329" spans="1:8" x14ac:dyDescent="0.25">
      <c r="A329" s="9" t="str">
        <f t="shared" si="35"/>
        <v/>
      </c>
      <c r="B329" s="10" t="str">
        <f t="shared" si="29"/>
        <v/>
      </c>
      <c r="C329" s="12" t="str">
        <f t="shared" si="30"/>
        <v/>
      </c>
      <c r="D329" s="27">
        <f t="shared" si="31"/>
        <v>0</v>
      </c>
      <c r="E329" s="28"/>
      <c r="F329" s="12" t="str">
        <f t="shared" si="32"/>
        <v/>
      </c>
      <c r="G329" s="12" t="str">
        <f t="shared" si="33"/>
        <v/>
      </c>
      <c r="H329" s="33" t="str">
        <f t="shared" si="34"/>
        <v/>
      </c>
    </row>
    <row r="330" spans="1:8" x14ac:dyDescent="0.25">
      <c r="A330" s="9" t="str">
        <f t="shared" si="35"/>
        <v/>
      </c>
      <c r="B330" s="10" t="str">
        <f t="shared" si="29"/>
        <v/>
      </c>
      <c r="C330" s="12" t="str">
        <f t="shared" si="30"/>
        <v/>
      </c>
      <c r="D330" s="27">
        <f t="shared" si="31"/>
        <v>0</v>
      </c>
      <c r="E330" s="28"/>
      <c r="F330" s="12" t="str">
        <f t="shared" si="32"/>
        <v/>
      </c>
      <c r="G330" s="12" t="str">
        <f t="shared" si="33"/>
        <v/>
      </c>
      <c r="H330" s="33" t="str">
        <f t="shared" si="34"/>
        <v/>
      </c>
    </row>
    <row r="331" spans="1:8" x14ac:dyDescent="0.25">
      <c r="A331" s="9" t="str">
        <f t="shared" si="35"/>
        <v/>
      </c>
      <c r="B331" s="10" t="str">
        <f t="shared" si="29"/>
        <v/>
      </c>
      <c r="C331" s="12" t="str">
        <f t="shared" si="30"/>
        <v/>
      </c>
      <c r="D331" s="27">
        <f t="shared" si="31"/>
        <v>0</v>
      </c>
      <c r="E331" s="28"/>
      <c r="F331" s="12" t="str">
        <f t="shared" si="32"/>
        <v/>
      </c>
      <c r="G331" s="12" t="str">
        <f t="shared" si="33"/>
        <v/>
      </c>
      <c r="H331" s="33" t="str">
        <f t="shared" si="34"/>
        <v/>
      </c>
    </row>
    <row r="332" spans="1:8" x14ac:dyDescent="0.25">
      <c r="A332" s="9" t="str">
        <f t="shared" si="35"/>
        <v/>
      </c>
      <c r="B332" s="10" t="str">
        <f t="shared" si="29"/>
        <v/>
      </c>
      <c r="C332" s="12" t="str">
        <f t="shared" si="30"/>
        <v/>
      </c>
      <c r="D332" s="27">
        <f t="shared" si="31"/>
        <v>0</v>
      </c>
      <c r="E332" s="28"/>
      <c r="F332" s="12" t="str">
        <f t="shared" si="32"/>
        <v/>
      </c>
      <c r="G332" s="12" t="str">
        <f t="shared" si="33"/>
        <v/>
      </c>
      <c r="H332" s="33" t="str">
        <f t="shared" si="34"/>
        <v/>
      </c>
    </row>
    <row r="333" spans="1:8" x14ac:dyDescent="0.25">
      <c r="A333" s="9" t="str">
        <f t="shared" si="35"/>
        <v/>
      </c>
      <c r="B333" s="10" t="str">
        <f t="shared" si="29"/>
        <v/>
      </c>
      <c r="C333" s="12" t="str">
        <f t="shared" si="30"/>
        <v/>
      </c>
      <c r="D333" s="27">
        <f t="shared" si="31"/>
        <v>0</v>
      </c>
      <c r="E333" s="28"/>
      <c r="F333" s="12" t="str">
        <f t="shared" si="32"/>
        <v/>
      </c>
      <c r="G333" s="12" t="str">
        <f t="shared" si="33"/>
        <v/>
      </c>
      <c r="H333" s="33" t="str">
        <f t="shared" si="34"/>
        <v/>
      </c>
    </row>
    <row r="334" spans="1:8" x14ac:dyDescent="0.25">
      <c r="A334" s="9" t="str">
        <f t="shared" si="35"/>
        <v/>
      </c>
      <c r="B334" s="10" t="str">
        <f t="shared" si="29"/>
        <v/>
      </c>
      <c r="C334" s="12" t="str">
        <f t="shared" si="30"/>
        <v/>
      </c>
      <c r="D334" s="27">
        <f t="shared" si="31"/>
        <v>0</v>
      </c>
      <c r="E334" s="28"/>
      <c r="F334" s="12" t="str">
        <f t="shared" si="32"/>
        <v/>
      </c>
      <c r="G334" s="12" t="str">
        <f t="shared" si="33"/>
        <v/>
      </c>
      <c r="H334" s="33" t="str">
        <f t="shared" si="34"/>
        <v/>
      </c>
    </row>
    <row r="335" spans="1:8" x14ac:dyDescent="0.25">
      <c r="A335" s="9" t="str">
        <f t="shared" si="35"/>
        <v/>
      </c>
      <c r="B335" s="10" t="str">
        <f t="shared" si="29"/>
        <v/>
      </c>
      <c r="C335" s="12" t="str">
        <f t="shared" si="30"/>
        <v/>
      </c>
      <c r="D335" s="27">
        <f t="shared" si="31"/>
        <v>0</v>
      </c>
      <c r="E335" s="28"/>
      <c r="F335" s="12" t="str">
        <f t="shared" si="32"/>
        <v/>
      </c>
      <c r="G335" s="12" t="str">
        <f t="shared" si="33"/>
        <v/>
      </c>
      <c r="H335" s="33" t="str">
        <f t="shared" si="34"/>
        <v/>
      </c>
    </row>
    <row r="336" spans="1:8" x14ac:dyDescent="0.25">
      <c r="A336" s="9" t="str">
        <f t="shared" si="35"/>
        <v/>
      </c>
      <c r="B336" s="10" t="str">
        <f t="shared" si="29"/>
        <v/>
      </c>
      <c r="C336" s="12" t="str">
        <f t="shared" si="30"/>
        <v/>
      </c>
      <c r="D336" s="27">
        <f t="shared" si="31"/>
        <v>0</v>
      </c>
      <c r="E336" s="28"/>
      <c r="F336" s="12" t="str">
        <f t="shared" si="32"/>
        <v/>
      </c>
      <c r="G336" s="12" t="str">
        <f t="shared" si="33"/>
        <v/>
      </c>
      <c r="H336" s="33" t="str">
        <f t="shared" si="34"/>
        <v/>
      </c>
    </row>
    <row r="337" spans="1:8" x14ac:dyDescent="0.25">
      <c r="A337" s="9" t="str">
        <f t="shared" si="35"/>
        <v/>
      </c>
      <c r="B337" s="10" t="str">
        <f t="shared" si="29"/>
        <v/>
      </c>
      <c r="C337" s="12" t="str">
        <f t="shared" si="30"/>
        <v/>
      </c>
      <c r="D337" s="27">
        <f t="shared" si="31"/>
        <v>0</v>
      </c>
      <c r="E337" s="28"/>
      <c r="F337" s="12" t="str">
        <f t="shared" si="32"/>
        <v/>
      </c>
      <c r="G337" s="12" t="str">
        <f t="shared" si="33"/>
        <v/>
      </c>
      <c r="H337" s="33" t="str">
        <f t="shared" si="34"/>
        <v/>
      </c>
    </row>
    <row r="338" spans="1:8" x14ac:dyDescent="0.25">
      <c r="A338" s="9" t="str">
        <f t="shared" si="35"/>
        <v/>
      </c>
      <c r="B338" s="10" t="str">
        <f t="shared" si="29"/>
        <v/>
      </c>
      <c r="C338" s="12" t="str">
        <f t="shared" si="30"/>
        <v/>
      </c>
      <c r="D338" s="27">
        <f t="shared" si="31"/>
        <v>0</v>
      </c>
      <c r="E338" s="28"/>
      <c r="F338" s="12" t="str">
        <f t="shared" si="32"/>
        <v/>
      </c>
      <c r="G338" s="12" t="str">
        <f t="shared" si="33"/>
        <v/>
      </c>
      <c r="H338" s="33" t="str">
        <f t="shared" si="34"/>
        <v/>
      </c>
    </row>
    <row r="339" spans="1:8" x14ac:dyDescent="0.25">
      <c r="A339" s="9" t="str">
        <f t="shared" si="35"/>
        <v/>
      </c>
      <c r="B339" s="10" t="str">
        <f t="shared" si="29"/>
        <v/>
      </c>
      <c r="C339" s="12" t="str">
        <f t="shared" si="30"/>
        <v/>
      </c>
      <c r="D339" s="27">
        <f t="shared" si="31"/>
        <v>0</v>
      </c>
      <c r="E339" s="28"/>
      <c r="F339" s="12" t="str">
        <f t="shared" si="32"/>
        <v/>
      </c>
      <c r="G339" s="12" t="str">
        <f t="shared" si="33"/>
        <v/>
      </c>
      <c r="H339" s="33" t="str">
        <f t="shared" si="34"/>
        <v/>
      </c>
    </row>
    <row r="340" spans="1:8" x14ac:dyDescent="0.25">
      <c r="A340" s="9" t="str">
        <f t="shared" si="35"/>
        <v/>
      </c>
      <c r="B340" s="10" t="str">
        <f t="shared" si="29"/>
        <v/>
      </c>
      <c r="C340" s="12" t="str">
        <f t="shared" si="30"/>
        <v/>
      </c>
      <c r="D340" s="27">
        <f t="shared" si="31"/>
        <v>0</v>
      </c>
      <c r="E340" s="28"/>
      <c r="F340" s="12" t="str">
        <f t="shared" si="32"/>
        <v/>
      </c>
      <c r="G340" s="12" t="str">
        <f t="shared" si="33"/>
        <v/>
      </c>
      <c r="H340" s="33" t="str">
        <f t="shared" si="34"/>
        <v/>
      </c>
    </row>
    <row r="341" spans="1:8" x14ac:dyDescent="0.25">
      <c r="A341" s="9" t="str">
        <f t="shared" si="35"/>
        <v/>
      </c>
      <c r="B341" s="10" t="str">
        <f t="shared" si="29"/>
        <v/>
      </c>
      <c r="C341" s="12" t="str">
        <f t="shared" si="30"/>
        <v/>
      </c>
      <c r="D341" s="27">
        <f t="shared" si="31"/>
        <v>0</v>
      </c>
      <c r="E341" s="28"/>
      <c r="F341" s="12" t="str">
        <f t="shared" si="32"/>
        <v/>
      </c>
      <c r="G341" s="12" t="str">
        <f t="shared" si="33"/>
        <v/>
      </c>
      <c r="H341" s="33" t="str">
        <f t="shared" si="34"/>
        <v/>
      </c>
    </row>
    <row r="342" spans="1:8" x14ac:dyDescent="0.25">
      <c r="A342" s="9" t="str">
        <f t="shared" si="35"/>
        <v/>
      </c>
      <c r="B342" s="10" t="str">
        <f t="shared" si="29"/>
        <v/>
      </c>
      <c r="C342" s="12" t="str">
        <f t="shared" si="30"/>
        <v/>
      </c>
      <c r="D342" s="27">
        <f t="shared" si="31"/>
        <v>0</v>
      </c>
      <c r="E342" s="28"/>
      <c r="F342" s="12" t="str">
        <f t="shared" si="32"/>
        <v/>
      </c>
      <c r="G342" s="12" t="str">
        <f t="shared" si="33"/>
        <v/>
      </c>
      <c r="H342" s="33" t="str">
        <f t="shared" si="34"/>
        <v/>
      </c>
    </row>
    <row r="343" spans="1:8" x14ac:dyDescent="0.25">
      <c r="A343" s="9" t="str">
        <f t="shared" si="35"/>
        <v/>
      </c>
      <c r="B343" s="10" t="str">
        <f t="shared" si="29"/>
        <v/>
      </c>
      <c r="C343" s="12" t="str">
        <f t="shared" si="30"/>
        <v/>
      </c>
      <c r="D343" s="27">
        <f t="shared" si="31"/>
        <v>0</v>
      </c>
      <c r="E343" s="28"/>
      <c r="F343" s="12" t="str">
        <f t="shared" si="32"/>
        <v/>
      </c>
      <c r="G343" s="12" t="str">
        <f t="shared" si="33"/>
        <v/>
      </c>
      <c r="H343" s="33" t="str">
        <f t="shared" si="34"/>
        <v/>
      </c>
    </row>
    <row r="344" spans="1:8" x14ac:dyDescent="0.25">
      <c r="A344" s="9" t="str">
        <f t="shared" si="35"/>
        <v/>
      </c>
      <c r="B344" s="10" t="str">
        <f t="shared" si="29"/>
        <v/>
      </c>
      <c r="C344" s="12" t="str">
        <f t="shared" si="30"/>
        <v/>
      </c>
      <c r="D344" s="27">
        <f t="shared" si="31"/>
        <v>0</v>
      </c>
      <c r="E344" s="28"/>
      <c r="F344" s="12" t="str">
        <f t="shared" si="32"/>
        <v/>
      </c>
      <c r="G344" s="12" t="str">
        <f t="shared" si="33"/>
        <v/>
      </c>
      <c r="H344" s="33" t="str">
        <f t="shared" si="34"/>
        <v/>
      </c>
    </row>
    <row r="345" spans="1:8" x14ac:dyDescent="0.25">
      <c r="A345" s="9" t="str">
        <f t="shared" si="35"/>
        <v/>
      </c>
      <c r="B345" s="10" t="str">
        <f t="shared" si="29"/>
        <v/>
      </c>
      <c r="C345" s="12" t="str">
        <f t="shared" si="30"/>
        <v/>
      </c>
      <c r="D345" s="27">
        <f t="shared" si="31"/>
        <v>0</v>
      </c>
      <c r="E345" s="28"/>
      <c r="F345" s="12" t="str">
        <f t="shared" si="32"/>
        <v/>
      </c>
      <c r="G345" s="12" t="str">
        <f t="shared" si="33"/>
        <v/>
      </c>
      <c r="H345" s="33" t="str">
        <f t="shared" si="34"/>
        <v/>
      </c>
    </row>
    <row r="346" spans="1:8" x14ac:dyDescent="0.25">
      <c r="A346" s="9" t="str">
        <f t="shared" si="35"/>
        <v/>
      </c>
      <c r="B346" s="10" t="str">
        <f t="shared" si="29"/>
        <v/>
      </c>
      <c r="C346" s="12" t="str">
        <f t="shared" si="30"/>
        <v/>
      </c>
      <c r="D346" s="27">
        <f t="shared" si="31"/>
        <v>0</v>
      </c>
      <c r="E346" s="28"/>
      <c r="F346" s="12" t="str">
        <f t="shared" si="32"/>
        <v/>
      </c>
      <c r="G346" s="12" t="str">
        <f t="shared" si="33"/>
        <v/>
      </c>
      <c r="H346" s="33" t="str">
        <f t="shared" si="34"/>
        <v/>
      </c>
    </row>
    <row r="347" spans="1:8" x14ac:dyDescent="0.25">
      <c r="A347" s="9" t="str">
        <f t="shared" si="35"/>
        <v/>
      </c>
      <c r="B347" s="10" t="str">
        <f t="shared" si="29"/>
        <v/>
      </c>
      <c r="C347" s="12" t="str">
        <f t="shared" si="30"/>
        <v/>
      </c>
      <c r="D347" s="27">
        <f t="shared" si="31"/>
        <v>0</v>
      </c>
      <c r="E347" s="28"/>
      <c r="F347" s="12" t="str">
        <f t="shared" si="32"/>
        <v/>
      </c>
      <c r="G347" s="12" t="str">
        <f t="shared" si="33"/>
        <v/>
      </c>
      <c r="H347" s="33" t="str">
        <f t="shared" si="34"/>
        <v/>
      </c>
    </row>
    <row r="348" spans="1:8" x14ac:dyDescent="0.25">
      <c r="A348" s="9" t="str">
        <f t="shared" si="35"/>
        <v/>
      </c>
      <c r="B348" s="10" t="str">
        <f t="shared" si="29"/>
        <v/>
      </c>
      <c r="C348" s="12" t="str">
        <f t="shared" si="30"/>
        <v/>
      </c>
      <c r="D348" s="27">
        <f t="shared" si="31"/>
        <v>0</v>
      </c>
      <c r="E348" s="28"/>
      <c r="F348" s="12" t="str">
        <f t="shared" si="32"/>
        <v/>
      </c>
      <c r="G348" s="12" t="str">
        <f t="shared" si="33"/>
        <v/>
      </c>
      <c r="H348" s="33" t="str">
        <f t="shared" si="34"/>
        <v/>
      </c>
    </row>
    <row r="349" spans="1:8" x14ac:dyDescent="0.25">
      <c r="A349" s="9" t="str">
        <f t="shared" si="35"/>
        <v/>
      </c>
      <c r="B349" s="10" t="str">
        <f t="shared" si="29"/>
        <v/>
      </c>
      <c r="C349" s="12" t="str">
        <f t="shared" si="30"/>
        <v/>
      </c>
      <c r="D349" s="27">
        <f t="shared" si="31"/>
        <v>0</v>
      </c>
      <c r="E349" s="28"/>
      <c r="F349" s="12" t="str">
        <f t="shared" si="32"/>
        <v/>
      </c>
      <c r="G349" s="12" t="str">
        <f t="shared" si="33"/>
        <v/>
      </c>
      <c r="H349" s="33" t="str">
        <f t="shared" si="34"/>
        <v/>
      </c>
    </row>
    <row r="350" spans="1:8" x14ac:dyDescent="0.25">
      <c r="A350" s="9" t="str">
        <f t="shared" si="35"/>
        <v/>
      </c>
      <c r="B350" s="10" t="str">
        <f t="shared" si="29"/>
        <v/>
      </c>
      <c r="C350" s="12" t="str">
        <f t="shared" si="30"/>
        <v/>
      </c>
      <c r="D350" s="27">
        <f t="shared" si="31"/>
        <v>0</v>
      </c>
      <c r="E350" s="28"/>
      <c r="F350" s="12" t="str">
        <f t="shared" si="32"/>
        <v/>
      </c>
      <c r="G350" s="12" t="str">
        <f t="shared" si="33"/>
        <v/>
      </c>
      <c r="H350" s="33" t="str">
        <f t="shared" si="34"/>
        <v/>
      </c>
    </row>
    <row r="351" spans="1:8" x14ac:dyDescent="0.25">
      <c r="A351" s="9" t="str">
        <f t="shared" si="35"/>
        <v/>
      </c>
      <c r="B351" s="10" t="str">
        <f t="shared" si="29"/>
        <v/>
      </c>
      <c r="C351" s="12" t="str">
        <f t="shared" si="30"/>
        <v/>
      </c>
      <c r="D351" s="27">
        <f t="shared" si="31"/>
        <v>0</v>
      </c>
      <c r="E351" s="28"/>
      <c r="F351" s="12" t="str">
        <f t="shared" si="32"/>
        <v/>
      </c>
      <c r="G351" s="12" t="str">
        <f t="shared" si="33"/>
        <v/>
      </c>
      <c r="H351" s="33" t="str">
        <f t="shared" si="34"/>
        <v/>
      </c>
    </row>
    <row r="352" spans="1:8" x14ac:dyDescent="0.25">
      <c r="A352" s="9" t="str">
        <f t="shared" si="35"/>
        <v/>
      </c>
      <c r="B352" s="10" t="str">
        <f t="shared" si="29"/>
        <v/>
      </c>
      <c r="C352" s="12" t="str">
        <f t="shared" si="30"/>
        <v/>
      </c>
      <c r="D352" s="27">
        <f t="shared" si="31"/>
        <v>0</v>
      </c>
      <c r="E352" s="28"/>
      <c r="F352" s="12" t="str">
        <f t="shared" si="32"/>
        <v/>
      </c>
      <c r="G352" s="12" t="str">
        <f t="shared" si="33"/>
        <v/>
      </c>
      <c r="H352" s="33" t="str">
        <f t="shared" si="34"/>
        <v/>
      </c>
    </row>
    <row r="353" spans="1:8" x14ac:dyDescent="0.25">
      <c r="A353" s="9" t="str">
        <f t="shared" si="35"/>
        <v/>
      </c>
      <c r="B353" s="10" t="str">
        <f t="shared" si="29"/>
        <v/>
      </c>
      <c r="C353" s="12" t="str">
        <f t="shared" si="30"/>
        <v/>
      </c>
      <c r="D353" s="27">
        <f t="shared" si="31"/>
        <v>0</v>
      </c>
      <c r="E353" s="28"/>
      <c r="F353" s="12" t="str">
        <f t="shared" si="32"/>
        <v/>
      </c>
      <c r="G353" s="12" t="str">
        <f t="shared" si="33"/>
        <v/>
      </c>
      <c r="H353" s="33" t="str">
        <f t="shared" si="34"/>
        <v/>
      </c>
    </row>
    <row r="354" spans="1:8" x14ac:dyDescent="0.25">
      <c r="A354" s="9" t="str">
        <f t="shared" si="35"/>
        <v/>
      </c>
      <c r="B354" s="10" t="str">
        <f t="shared" si="29"/>
        <v/>
      </c>
      <c r="C354" s="12" t="str">
        <f t="shared" si="30"/>
        <v/>
      </c>
      <c r="D354" s="27">
        <f t="shared" si="31"/>
        <v>0</v>
      </c>
      <c r="E354" s="28"/>
      <c r="F354" s="12" t="str">
        <f t="shared" si="32"/>
        <v/>
      </c>
      <c r="G354" s="12" t="str">
        <f t="shared" si="33"/>
        <v/>
      </c>
      <c r="H354" s="33" t="str">
        <f t="shared" si="34"/>
        <v/>
      </c>
    </row>
    <row r="355" spans="1:8" x14ac:dyDescent="0.25">
      <c r="A355" s="9" t="str">
        <f t="shared" si="35"/>
        <v/>
      </c>
      <c r="B355" s="10" t="str">
        <f t="shared" si="29"/>
        <v/>
      </c>
      <c r="C355" s="12" t="str">
        <f t="shared" si="30"/>
        <v/>
      </c>
      <c r="D355" s="27">
        <f t="shared" si="31"/>
        <v>0</v>
      </c>
      <c r="E355" s="28"/>
      <c r="F355" s="12" t="str">
        <f t="shared" si="32"/>
        <v/>
      </c>
      <c r="G355" s="12" t="str">
        <f t="shared" si="33"/>
        <v/>
      </c>
      <c r="H355" s="33" t="str">
        <f t="shared" si="34"/>
        <v/>
      </c>
    </row>
    <row r="356" spans="1:8" x14ac:dyDescent="0.25">
      <c r="A356" s="9" t="str">
        <f t="shared" si="35"/>
        <v/>
      </c>
      <c r="B356" s="10" t="str">
        <f t="shared" ref="B356:B419" si="36">IF($D$21="End of the Period",IF(A356="","",IF(OR(payment_frequency="Weekly",payment_frequency="Bi-weekly",payment_frequency="Semi-monthly"),first_payment_date+A356*VLOOKUP(payment_frequency,periodic_table,2,0),EDATE(first_payment_date,A356*VLOOKUP(payment_frequency,periodic_table,2,0)))),IF(A356="","",IF(OR(payment_frequency="Weekly",payment_frequency="Bi-weekly",payment_frequency="Semi-monthly"),first_payment_date+(A356-1)*VLOOKUP(payment_frequency,periodic_table,2,0),EDATE(first_payment_date,(A356-1)*VLOOKUP(payment_frequency,periodic_table,2,0)))))</f>
        <v/>
      </c>
      <c r="C356" s="12" t="str">
        <f t="shared" ref="C356:C419" si="37">IF(A356="","",IF(H355&lt;payment,H355*(1+rate),payment))</f>
        <v/>
      </c>
      <c r="D356" s="27">
        <f t="shared" ref="D356:D419" si="38">IFERROR(IF(H355-C356&lt;$D$24,0,IF(A356=$D$26,$D$24,IF(A356&lt;$D$26,0,IF(MOD(A356-$D$26,$D$29)=0,$D$24,0)))),0)</f>
        <v>0</v>
      </c>
      <c r="E356" s="28"/>
      <c r="F356" s="12" t="str">
        <f t="shared" ref="F356:F419" si="39">IF(AND(payment_type=1,A356=1),0,IF(A356="","",H355*rate))</f>
        <v/>
      </c>
      <c r="G356" s="12" t="str">
        <f t="shared" si="33"/>
        <v/>
      </c>
      <c r="H356" s="33" t="str">
        <f t="shared" si="34"/>
        <v/>
      </c>
    </row>
    <row r="357" spans="1:8" x14ac:dyDescent="0.25">
      <c r="A357" s="9" t="str">
        <f t="shared" si="35"/>
        <v/>
      </c>
      <c r="B357" s="10" t="str">
        <f t="shared" si="36"/>
        <v/>
      </c>
      <c r="C357" s="12" t="str">
        <f t="shared" si="37"/>
        <v/>
      </c>
      <c r="D357" s="27">
        <f t="shared" si="38"/>
        <v>0</v>
      </c>
      <c r="E357" s="28"/>
      <c r="F357" s="12" t="str">
        <f t="shared" si="39"/>
        <v/>
      </c>
      <c r="G357" s="12" t="str">
        <f t="shared" ref="G357:G420" si="40">IF(A357="","",C357-F357+D357+E357)</f>
        <v/>
      </c>
      <c r="H357" s="33" t="str">
        <f t="shared" ref="H357:H420" si="41">IFERROR(IF(G357&lt;=0,"",H356-G357),"")</f>
        <v/>
      </c>
    </row>
    <row r="358" spans="1:8" x14ac:dyDescent="0.25">
      <c r="A358" s="9" t="str">
        <f t="shared" si="35"/>
        <v/>
      </c>
      <c r="B358" s="10" t="str">
        <f t="shared" si="36"/>
        <v/>
      </c>
      <c r="C358" s="12" t="str">
        <f t="shared" si="37"/>
        <v/>
      </c>
      <c r="D358" s="27">
        <f t="shared" si="38"/>
        <v>0</v>
      </c>
      <c r="E358" s="28"/>
      <c r="F358" s="12" t="str">
        <f t="shared" si="39"/>
        <v/>
      </c>
      <c r="G358" s="12" t="str">
        <f t="shared" si="40"/>
        <v/>
      </c>
      <c r="H358" s="33" t="str">
        <f t="shared" si="41"/>
        <v/>
      </c>
    </row>
    <row r="359" spans="1:8" x14ac:dyDescent="0.25">
      <c r="A359" s="9" t="str">
        <f t="shared" si="35"/>
        <v/>
      </c>
      <c r="B359" s="10" t="str">
        <f t="shared" si="36"/>
        <v/>
      </c>
      <c r="C359" s="12" t="str">
        <f t="shared" si="37"/>
        <v/>
      </c>
      <c r="D359" s="27">
        <f t="shared" si="38"/>
        <v>0</v>
      </c>
      <c r="E359" s="28"/>
      <c r="F359" s="12" t="str">
        <f t="shared" si="39"/>
        <v/>
      </c>
      <c r="G359" s="12" t="str">
        <f t="shared" si="40"/>
        <v/>
      </c>
      <c r="H359" s="33" t="str">
        <f t="shared" si="41"/>
        <v/>
      </c>
    </row>
    <row r="360" spans="1:8" x14ac:dyDescent="0.25">
      <c r="A360" s="9" t="str">
        <f t="shared" si="35"/>
        <v/>
      </c>
      <c r="B360" s="10" t="str">
        <f t="shared" si="36"/>
        <v/>
      </c>
      <c r="C360" s="12" t="str">
        <f t="shared" si="37"/>
        <v/>
      </c>
      <c r="D360" s="27">
        <f t="shared" si="38"/>
        <v>0</v>
      </c>
      <c r="E360" s="28"/>
      <c r="F360" s="12" t="str">
        <f t="shared" si="39"/>
        <v/>
      </c>
      <c r="G360" s="12" t="str">
        <f t="shared" si="40"/>
        <v/>
      </c>
      <c r="H360" s="33" t="str">
        <f t="shared" si="41"/>
        <v/>
      </c>
    </row>
    <row r="361" spans="1:8" x14ac:dyDescent="0.25">
      <c r="A361" s="9" t="str">
        <f t="shared" si="35"/>
        <v/>
      </c>
      <c r="B361" s="10" t="str">
        <f t="shared" si="36"/>
        <v/>
      </c>
      <c r="C361" s="12" t="str">
        <f t="shared" si="37"/>
        <v/>
      </c>
      <c r="D361" s="27">
        <f t="shared" si="38"/>
        <v>0</v>
      </c>
      <c r="E361" s="28"/>
      <c r="F361" s="12" t="str">
        <f t="shared" si="39"/>
        <v/>
      </c>
      <c r="G361" s="12" t="str">
        <f t="shared" si="40"/>
        <v/>
      </c>
      <c r="H361" s="33" t="str">
        <f t="shared" si="41"/>
        <v/>
      </c>
    </row>
    <row r="362" spans="1:8" x14ac:dyDescent="0.25">
      <c r="A362" s="9" t="str">
        <f t="shared" si="35"/>
        <v/>
      </c>
      <c r="B362" s="10" t="str">
        <f t="shared" si="36"/>
        <v/>
      </c>
      <c r="C362" s="12" t="str">
        <f t="shared" si="37"/>
        <v/>
      </c>
      <c r="D362" s="27">
        <f t="shared" si="38"/>
        <v>0</v>
      </c>
      <c r="E362" s="28"/>
      <c r="F362" s="12" t="str">
        <f t="shared" si="39"/>
        <v/>
      </c>
      <c r="G362" s="12" t="str">
        <f t="shared" si="40"/>
        <v/>
      </c>
      <c r="H362" s="33" t="str">
        <f t="shared" si="41"/>
        <v/>
      </c>
    </row>
    <row r="363" spans="1:8" x14ac:dyDescent="0.25">
      <c r="A363" s="9" t="str">
        <f t="shared" si="35"/>
        <v/>
      </c>
      <c r="B363" s="10" t="str">
        <f t="shared" si="36"/>
        <v/>
      </c>
      <c r="C363" s="12" t="str">
        <f t="shared" si="37"/>
        <v/>
      </c>
      <c r="D363" s="27">
        <f t="shared" si="38"/>
        <v>0</v>
      </c>
      <c r="E363" s="28"/>
      <c r="F363" s="12" t="str">
        <f t="shared" si="39"/>
        <v/>
      </c>
      <c r="G363" s="12" t="str">
        <f t="shared" si="40"/>
        <v/>
      </c>
      <c r="H363" s="33" t="str">
        <f t="shared" si="41"/>
        <v/>
      </c>
    </row>
    <row r="364" spans="1:8" x14ac:dyDescent="0.25">
      <c r="A364" s="9" t="str">
        <f t="shared" si="35"/>
        <v/>
      </c>
      <c r="B364" s="10" t="str">
        <f t="shared" si="36"/>
        <v/>
      </c>
      <c r="C364" s="12" t="str">
        <f t="shared" si="37"/>
        <v/>
      </c>
      <c r="D364" s="27">
        <f t="shared" si="38"/>
        <v>0</v>
      </c>
      <c r="E364" s="28"/>
      <c r="F364" s="12" t="str">
        <f t="shared" si="39"/>
        <v/>
      </c>
      <c r="G364" s="12" t="str">
        <f t="shared" si="40"/>
        <v/>
      </c>
      <c r="H364" s="33" t="str">
        <f t="shared" si="41"/>
        <v/>
      </c>
    </row>
    <row r="365" spans="1:8" x14ac:dyDescent="0.25">
      <c r="A365" s="9" t="str">
        <f t="shared" si="35"/>
        <v/>
      </c>
      <c r="B365" s="10" t="str">
        <f t="shared" si="36"/>
        <v/>
      </c>
      <c r="C365" s="12" t="str">
        <f t="shared" si="37"/>
        <v/>
      </c>
      <c r="D365" s="27">
        <f t="shared" si="38"/>
        <v>0</v>
      </c>
      <c r="E365" s="28"/>
      <c r="F365" s="12" t="str">
        <f t="shared" si="39"/>
        <v/>
      </c>
      <c r="G365" s="12" t="str">
        <f t="shared" si="40"/>
        <v/>
      </c>
      <c r="H365" s="33" t="str">
        <f t="shared" si="41"/>
        <v/>
      </c>
    </row>
    <row r="366" spans="1:8" x14ac:dyDescent="0.25">
      <c r="A366" s="9" t="str">
        <f t="shared" si="35"/>
        <v/>
      </c>
      <c r="B366" s="10" t="str">
        <f t="shared" si="36"/>
        <v/>
      </c>
      <c r="C366" s="12" t="str">
        <f t="shared" si="37"/>
        <v/>
      </c>
      <c r="D366" s="27">
        <f t="shared" si="38"/>
        <v>0</v>
      </c>
      <c r="E366" s="28"/>
      <c r="F366" s="12" t="str">
        <f t="shared" si="39"/>
        <v/>
      </c>
      <c r="G366" s="12" t="str">
        <f t="shared" si="40"/>
        <v/>
      </c>
      <c r="H366" s="33" t="str">
        <f t="shared" si="41"/>
        <v/>
      </c>
    </row>
    <row r="367" spans="1:8" x14ac:dyDescent="0.25">
      <c r="A367" s="9" t="str">
        <f t="shared" si="35"/>
        <v/>
      </c>
      <c r="B367" s="10" t="str">
        <f t="shared" si="36"/>
        <v/>
      </c>
      <c r="C367" s="12" t="str">
        <f t="shared" si="37"/>
        <v/>
      </c>
      <c r="D367" s="27">
        <f t="shared" si="38"/>
        <v>0</v>
      </c>
      <c r="E367" s="28"/>
      <c r="F367" s="12" t="str">
        <f t="shared" si="39"/>
        <v/>
      </c>
      <c r="G367" s="12" t="str">
        <f t="shared" si="40"/>
        <v/>
      </c>
      <c r="H367" s="33" t="str">
        <f t="shared" si="41"/>
        <v/>
      </c>
    </row>
    <row r="368" spans="1:8" x14ac:dyDescent="0.25">
      <c r="A368" s="9" t="str">
        <f t="shared" si="35"/>
        <v/>
      </c>
      <c r="B368" s="10" t="str">
        <f t="shared" si="36"/>
        <v/>
      </c>
      <c r="C368" s="12" t="str">
        <f t="shared" si="37"/>
        <v/>
      </c>
      <c r="D368" s="27">
        <f t="shared" si="38"/>
        <v>0</v>
      </c>
      <c r="E368" s="28"/>
      <c r="F368" s="12" t="str">
        <f t="shared" si="39"/>
        <v/>
      </c>
      <c r="G368" s="12" t="str">
        <f t="shared" si="40"/>
        <v/>
      </c>
      <c r="H368" s="33" t="str">
        <f t="shared" si="41"/>
        <v/>
      </c>
    </row>
    <row r="369" spans="1:8" x14ac:dyDescent="0.25">
      <c r="A369" s="9" t="str">
        <f t="shared" si="35"/>
        <v/>
      </c>
      <c r="B369" s="10" t="str">
        <f t="shared" si="36"/>
        <v/>
      </c>
      <c r="C369" s="12" t="str">
        <f t="shared" si="37"/>
        <v/>
      </c>
      <c r="D369" s="27">
        <f t="shared" si="38"/>
        <v>0</v>
      </c>
      <c r="E369" s="28"/>
      <c r="F369" s="12" t="str">
        <f t="shared" si="39"/>
        <v/>
      </c>
      <c r="G369" s="12" t="str">
        <f t="shared" si="40"/>
        <v/>
      </c>
      <c r="H369" s="33" t="str">
        <f t="shared" si="41"/>
        <v/>
      </c>
    </row>
    <row r="370" spans="1:8" x14ac:dyDescent="0.25">
      <c r="A370" s="9" t="str">
        <f t="shared" si="35"/>
        <v/>
      </c>
      <c r="B370" s="10" t="str">
        <f t="shared" si="36"/>
        <v/>
      </c>
      <c r="C370" s="12" t="str">
        <f t="shared" si="37"/>
        <v/>
      </c>
      <c r="D370" s="27">
        <f t="shared" si="38"/>
        <v>0</v>
      </c>
      <c r="E370" s="28"/>
      <c r="F370" s="12" t="str">
        <f t="shared" si="39"/>
        <v/>
      </c>
      <c r="G370" s="12" t="str">
        <f t="shared" si="40"/>
        <v/>
      </c>
      <c r="H370" s="33" t="str">
        <f t="shared" si="41"/>
        <v/>
      </c>
    </row>
    <row r="371" spans="1:8" x14ac:dyDescent="0.25">
      <c r="A371" s="9" t="str">
        <f t="shared" si="35"/>
        <v/>
      </c>
      <c r="B371" s="10" t="str">
        <f t="shared" si="36"/>
        <v/>
      </c>
      <c r="C371" s="12" t="str">
        <f t="shared" si="37"/>
        <v/>
      </c>
      <c r="D371" s="27">
        <f t="shared" si="38"/>
        <v>0</v>
      </c>
      <c r="E371" s="28"/>
      <c r="F371" s="12" t="str">
        <f t="shared" si="39"/>
        <v/>
      </c>
      <c r="G371" s="12" t="str">
        <f t="shared" si="40"/>
        <v/>
      </c>
      <c r="H371" s="33" t="str">
        <f t="shared" si="41"/>
        <v/>
      </c>
    </row>
    <row r="372" spans="1:8" x14ac:dyDescent="0.25">
      <c r="A372" s="9" t="str">
        <f t="shared" si="35"/>
        <v/>
      </c>
      <c r="B372" s="10" t="str">
        <f t="shared" si="36"/>
        <v/>
      </c>
      <c r="C372" s="12" t="str">
        <f t="shared" si="37"/>
        <v/>
      </c>
      <c r="D372" s="27">
        <f t="shared" si="38"/>
        <v>0</v>
      </c>
      <c r="E372" s="28"/>
      <c r="F372" s="12" t="str">
        <f t="shared" si="39"/>
        <v/>
      </c>
      <c r="G372" s="12" t="str">
        <f t="shared" si="40"/>
        <v/>
      </c>
      <c r="H372" s="33" t="str">
        <f t="shared" si="41"/>
        <v/>
      </c>
    </row>
    <row r="373" spans="1:8" x14ac:dyDescent="0.25">
      <c r="A373" s="9" t="str">
        <f t="shared" si="35"/>
        <v/>
      </c>
      <c r="B373" s="10" t="str">
        <f t="shared" si="36"/>
        <v/>
      </c>
      <c r="C373" s="12" t="str">
        <f t="shared" si="37"/>
        <v/>
      </c>
      <c r="D373" s="27">
        <f t="shared" si="38"/>
        <v>0</v>
      </c>
      <c r="E373" s="28"/>
      <c r="F373" s="12" t="str">
        <f t="shared" si="39"/>
        <v/>
      </c>
      <c r="G373" s="12" t="str">
        <f t="shared" si="40"/>
        <v/>
      </c>
      <c r="H373" s="33" t="str">
        <f t="shared" si="41"/>
        <v/>
      </c>
    </row>
    <row r="374" spans="1:8" x14ac:dyDescent="0.25">
      <c r="A374" s="9" t="str">
        <f t="shared" si="35"/>
        <v/>
      </c>
      <c r="B374" s="10" t="str">
        <f t="shared" si="36"/>
        <v/>
      </c>
      <c r="C374" s="12" t="str">
        <f t="shared" si="37"/>
        <v/>
      </c>
      <c r="D374" s="27">
        <f t="shared" si="38"/>
        <v>0</v>
      </c>
      <c r="E374" s="28"/>
      <c r="F374" s="12" t="str">
        <f t="shared" si="39"/>
        <v/>
      </c>
      <c r="G374" s="12" t="str">
        <f t="shared" si="40"/>
        <v/>
      </c>
      <c r="H374" s="33" t="str">
        <f t="shared" si="41"/>
        <v/>
      </c>
    </row>
    <row r="375" spans="1:8" x14ac:dyDescent="0.25">
      <c r="A375" s="9" t="str">
        <f t="shared" si="35"/>
        <v/>
      </c>
      <c r="B375" s="10" t="str">
        <f t="shared" si="36"/>
        <v/>
      </c>
      <c r="C375" s="12" t="str">
        <f t="shared" si="37"/>
        <v/>
      </c>
      <c r="D375" s="27">
        <f t="shared" si="38"/>
        <v>0</v>
      </c>
      <c r="E375" s="28"/>
      <c r="F375" s="12" t="str">
        <f t="shared" si="39"/>
        <v/>
      </c>
      <c r="G375" s="12" t="str">
        <f t="shared" si="40"/>
        <v/>
      </c>
      <c r="H375" s="33" t="str">
        <f t="shared" si="41"/>
        <v/>
      </c>
    </row>
    <row r="376" spans="1:8" x14ac:dyDescent="0.25">
      <c r="A376" s="9" t="str">
        <f t="shared" si="35"/>
        <v/>
      </c>
      <c r="B376" s="10" t="str">
        <f t="shared" si="36"/>
        <v/>
      </c>
      <c r="C376" s="12" t="str">
        <f t="shared" si="37"/>
        <v/>
      </c>
      <c r="D376" s="27">
        <f t="shared" si="38"/>
        <v>0</v>
      </c>
      <c r="E376" s="28"/>
      <c r="F376" s="12" t="str">
        <f t="shared" si="39"/>
        <v/>
      </c>
      <c r="G376" s="12" t="str">
        <f t="shared" si="40"/>
        <v/>
      </c>
      <c r="H376" s="33" t="str">
        <f t="shared" si="41"/>
        <v/>
      </c>
    </row>
    <row r="377" spans="1:8" x14ac:dyDescent="0.25">
      <c r="A377" s="9" t="str">
        <f t="shared" si="35"/>
        <v/>
      </c>
      <c r="B377" s="10" t="str">
        <f t="shared" si="36"/>
        <v/>
      </c>
      <c r="C377" s="12" t="str">
        <f t="shared" si="37"/>
        <v/>
      </c>
      <c r="D377" s="27">
        <f t="shared" si="38"/>
        <v>0</v>
      </c>
      <c r="E377" s="28"/>
      <c r="F377" s="12" t="str">
        <f t="shared" si="39"/>
        <v/>
      </c>
      <c r="G377" s="12" t="str">
        <f t="shared" si="40"/>
        <v/>
      </c>
      <c r="H377" s="33" t="str">
        <f t="shared" si="41"/>
        <v/>
      </c>
    </row>
    <row r="378" spans="1:8" x14ac:dyDescent="0.25">
      <c r="A378" s="9" t="str">
        <f t="shared" si="35"/>
        <v/>
      </c>
      <c r="B378" s="10" t="str">
        <f t="shared" si="36"/>
        <v/>
      </c>
      <c r="C378" s="12" t="str">
        <f t="shared" si="37"/>
        <v/>
      </c>
      <c r="D378" s="27">
        <f t="shared" si="38"/>
        <v>0</v>
      </c>
      <c r="E378" s="28"/>
      <c r="F378" s="12" t="str">
        <f t="shared" si="39"/>
        <v/>
      </c>
      <c r="G378" s="12" t="str">
        <f t="shared" si="40"/>
        <v/>
      </c>
      <c r="H378" s="33" t="str">
        <f t="shared" si="41"/>
        <v/>
      </c>
    </row>
    <row r="379" spans="1:8" x14ac:dyDescent="0.25">
      <c r="A379" s="9" t="str">
        <f t="shared" ref="A379:A442" si="42">IFERROR(IF(H378&lt;=0,"",A378+1),"")</f>
        <v/>
      </c>
      <c r="B379" s="10" t="str">
        <f t="shared" si="36"/>
        <v/>
      </c>
      <c r="C379" s="12" t="str">
        <f t="shared" si="37"/>
        <v/>
      </c>
      <c r="D379" s="27">
        <f t="shared" si="38"/>
        <v>0</v>
      </c>
      <c r="E379" s="28"/>
      <c r="F379" s="12" t="str">
        <f t="shared" si="39"/>
        <v/>
      </c>
      <c r="G379" s="12" t="str">
        <f t="shared" si="40"/>
        <v/>
      </c>
      <c r="H379" s="33" t="str">
        <f t="shared" si="41"/>
        <v/>
      </c>
    </row>
    <row r="380" spans="1:8" x14ac:dyDescent="0.25">
      <c r="A380" s="9" t="str">
        <f t="shared" si="42"/>
        <v/>
      </c>
      <c r="B380" s="10" t="str">
        <f t="shared" si="36"/>
        <v/>
      </c>
      <c r="C380" s="12" t="str">
        <f t="shared" si="37"/>
        <v/>
      </c>
      <c r="D380" s="27">
        <f t="shared" si="38"/>
        <v>0</v>
      </c>
      <c r="E380" s="28"/>
      <c r="F380" s="12" t="str">
        <f t="shared" si="39"/>
        <v/>
      </c>
      <c r="G380" s="12" t="str">
        <f t="shared" si="40"/>
        <v/>
      </c>
      <c r="H380" s="33" t="str">
        <f t="shared" si="41"/>
        <v/>
      </c>
    </row>
    <row r="381" spans="1:8" x14ac:dyDescent="0.25">
      <c r="A381" s="9" t="str">
        <f t="shared" si="42"/>
        <v/>
      </c>
      <c r="B381" s="10" t="str">
        <f t="shared" si="36"/>
        <v/>
      </c>
      <c r="C381" s="12" t="str">
        <f t="shared" si="37"/>
        <v/>
      </c>
      <c r="D381" s="27">
        <f t="shared" si="38"/>
        <v>0</v>
      </c>
      <c r="E381" s="28"/>
      <c r="F381" s="12" t="str">
        <f t="shared" si="39"/>
        <v/>
      </c>
      <c r="G381" s="12" t="str">
        <f t="shared" si="40"/>
        <v/>
      </c>
      <c r="H381" s="33" t="str">
        <f t="shared" si="41"/>
        <v/>
      </c>
    </row>
    <row r="382" spans="1:8" x14ac:dyDescent="0.25">
      <c r="A382" s="9" t="str">
        <f t="shared" si="42"/>
        <v/>
      </c>
      <c r="B382" s="10" t="str">
        <f t="shared" si="36"/>
        <v/>
      </c>
      <c r="C382" s="12" t="str">
        <f t="shared" si="37"/>
        <v/>
      </c>
      <c r="D382" s="27">
        <f t="shared" si="38"/>
        <v>0</v>
      </c>
      <c r="E382" s="28"/>
      <c r="F382" s="12" t="str">
        <f t="shared" si="39"/>
        <v/>
      </c>
      <c r="G382" s="12" t="str">
        <f t="shared" si="40"/>
        <v/>
      </c>
      <c r="H382" s="33" t="str">
        <f t="shared" si="41"/>
        <v/>
      </c>
    </row>
    <row r="383" spans="1:8" x14ac:dyDescent="0.25">
      <c r="A383" s="9" t="str">
        <f t="shared" si="42"/>
        <v/>
      </c>
      <c r="B383" s="10" t="str">
        <f t="shared" si="36"/>
        <v/>
      </c>
      <c r="C383" s="12" t="str">
        <f t="shared" si="37"/>
        <v/>
      </c>
      <c r="D383" s="27">
        <f t="shared" si="38"/>
        <v>0</v>
      </c>
      <c r="E383" s="28"/>
      <c r="F383" s="12" t="str">
        <f t="shared" si="39"/>
        <v/>
      </c>
      <c r="G383" s="12" t="str">
        <f t="shared" si="40"/>
        <v/>
      </c>
      <c r="H383" s="33" t="str">
        <f t="shared" si="41"/>
        <v/>
      </c>
    </row>
    <row r="384" spans="1:8" x14ac:dyDescent="0.25">
      <c r="A384" s="9" t="str">
        <f t="shared" si="42"/>
        <v/>
      </c>
      <c r="B384" s="10" t="str">
        <f t="shared" si="36"/>
        <v/>
      </c>
      <c r="C384" s="12" t="str">
        <f t="shared" si="37"/>
        <v/>
      </c>
      <c r="D384" s="27">
        <f t="shared" si="38"/>
        <v>0</v>
      </c>
      <c r="E384" s="28"/>
      <c r="F384" s="12" t="str">
        <f t="shared" si="39"/>
        <v/>
      </c>
      <c r="G384" s="12" t="str">
        <f t="shared" si="40"/>
        <v/>
      </c>
      <c r="H384" s="33" t="str">
        <f t="shared" si="41"/>
        <v/>
      </c>
    </row>
    <row r="385" spans="1:8" x14ac:dyDescent="0.25">
      <c r="A385" s="9" t="str">
        <f t="shared" si="42"/>
        <v/>
      </c>
      <c r="B385" s="10" t="str">
        <f t="shared" si="36"/>
        <v/>
      </c>
      <c r="C385" s="12" t="str">
        <f t="shared" si="37"/>
        <v/>
      </c>
      <c r="D385" s="27">
        <f t="shared" si="38"/>
        <v>0</v>
      </c>
      <c r="E385" s="28"/>
      <c r="F385" s="12" t="str">
        <f t="shared" si="39"/>
        <v/>
      </c>
      <c r="G385" s="12" t="str">
        <f t="shared" si="40"/>
        <v/>
      </c>
      <c r="H385" s="33" t="str">
        <f t="shared" si="41"/>
        <v/>
      </c>
    </row>
    <row r="386" spans="1:8" x14ac:dyDescent="0.25">
      <c r="A386" s="9" t="str">
        <f t="shared" si="42"/>
        <v/>
      </c>
      <c r="B386" s="10" t="str">
        <f t="shared" si="36"/>
        <v/>
      </c>
      <c r="C386" s="12" t="str">
        <f t="shared" si="37"/>
        <v/>
      </c>
      <c r="D386" s="27">
        <f t="shared" si="38"/>
        <v>0</v>
      </c>
      <c r="E386" s="28"/>
      <c r="F386" s="12" t="str">
        <f t="shared" si="39"/>
        <v/>
      </c>
      <c r="G386" s="12" t="str">
        <f t="shared" si="40"/>
        <v/>
      </c>
      <c r="H386" s="33" t="str">
        <f t="shared" si="41"/>
        <v/>
      </c>
    </row>
    <row r="387" spans="1:8" x14ac:dyDescent="0.25">
      <c r="A387" s="9" t="str">
        <f t="shared" si="42"/>
        <v/>
      </c>
      <c r="B387" s="10" t="str">
        <f t="shared" si="36"/>
        <v/>
      </c>
      <c r="C387" s="12" t="str">
        <f t="shared" si="37"/>
        <v/>
      </c>
      <c r="D387" s="27">
        <f t="shared" si="38"/>
        <v>0</v>
      </c>
      <c r="E387" s="28"/>
      <c r="F387" s="12" t="str">
        <f t="shared" si="39"/>
        <v/>
      </c>
      <c r="G387" s="12" t="str">
        <f t="shared" si="40"/>
        <v/>
      </c>
      <c r="H387" s="33" t="str">
        <f t="shared" si="41"/>
        <v/>
      </c>
    </row>
    <row r="388" spans="1:8" x14ac:dyDescent="0.25">
      <c r="A388" s="9" t="str">
        <f t="shared" si="42"/>
        <v/>
      </c>
      <c r="B388" s="10" t="str">
        <f t="shared" si="36"/>
        <v/>
      </c>
      <c r="C388" s="12" t="str">
        <f t="shared" si="37"/>
        <v/>
      </c>
      <c r="D388" s="27">
        <f t="shared" si="38"/>
        <v>0</v>
      </c>
      <c r="E388" s="28"/>
      <c r="F388" s="12" t="str">
        <f t="shared" si="39"/>
        <v/>
      </c>
      <c r="G388" s="12" t="str">
        <f t="shared" si="40"/>
        <v/>
      </c>
      <c r="H388" s="33" t="str">
        <f t="shared" si="41"/>
        <v/>
      </c>
    </row>
    <row r="389" spans="1:8" x14ac:dyDescent="0.25">
      <c r="A389" s="9" t="str">
        <f t="shared" si="42"/>
        <v/>
      </c>
      <c r="B389" s="10" t="str">
        <f t="shared" si="36"/>
        <v/>
      </c>
      <c r="C389" s="12" t="str">
        <f t="shared" si="37"/>
        <v/>
      </c>
      <c r="D389" s="27">
        <f t="shared" si="38"/>
        <v>0</v>
      </c>
      <c r="E389" s="28"/>
      <c r="F389" s="12" t="str">
        <f t="shared" si="39"/>
        <v/>
      </c>
      <c r="G389" s="12" t="str">
        <f t="shared" si="40"/>
        <v/>
      </c>
      <c r="H389" s="33" t="str">
        <f t="shared" si="41"/>
        <v/>
      </c>
    </row>
    <row r="390" spans="1:8" x14ac:dyDescent="0.25">
      <c r="A390" s="9" t="str">
        <f t="shared" si="42"/>
        <v/>
      </c>
      <c r="B390" s="10" t="str">
        <f t="shared" si="36"/>
        <v/>
      </c>
      <c r="C390" s="12" t="str">
        <f t="shared" si="37"/>
        <v/>
      </c>
      <c r="D390" s="27">
        <f t="shared" si="38"/>
        <v>0</v>
      </c>
      <c r="E390" s="28"/>
      <c r="F390" s="12" t="str">
        <f t="shared" si="39"/>
        <v/>
      </c>
      <c r="G390" s="12" t="str">
        <f t="shared" si="40"/>
        <v/>
      </c>
      <c r="H390" s="33" t="str">
        <f t="shared" si="41"/>
        <v/>
      </c>
    </row>
    <row r="391" spans="1:8" x14ac:dyDescent="0.25">
      <c r="A391" s="9" t="str">
        <f t="shared" si="42"/>
        <v/>
      </c>
      <c r="B391" s="10" t="str">
        <f t="shared" si="36"/>
        <v/>
      </c>
      <c r="C391" s="12" t="str">
        <f t="shared" si="37"/>
        <v/>
      </c>
      <c r="D391" s="27">
        <f t="shared" si="38"/>
        <v>0</v>
      </c>
      <c r="E391" s="28"/>
      <c r="F391" s="12" t="str">
        <f t="shared" si="39"/>
        <v/>
      </c>
      <c r="G391" s="12" t="str">
        <f t="shared" si="40"/>
        <v/>
      </c>
      <c r="H391" s="33" t="str">
        <f t="shared" si="41"/>
        <v/>
      </c>
    </row>
    <row r="392" spans="1:8" x14ac:dyDescent="0.25">
      <c r="A392" s="9" t="str">
        <f t="shared" si="42"/>
        <v/>
      </c>
      <c r="B392" s="10" t="str">
        <f t="shared" si="36"/>
        <v/>
      </c>
      <c r="C392" s="12" t="str">
        <f t="shared" si="37"/>
        <v/>
      </c>
      <c r="D392" s="27">
        <f t="shared" si="38"/>
        <v>0</v>
      </c>
      <c r="E392" s="28"/>
      <c r="F392" s="12" t="str">
        <f t="shared" si="39"/>
        <v/>
      </c>
      <c r="G392" s="12" t="str">
        <f t="shared" si="40"/>
        <v/>
      </c>
      <c r="H392" s="33" t="str">
        <f t="shared" si="41"/>
        <v/>
      </c>
    </row>
    <row r="393" spans="1:8" x14ac:dyDescent="0.25">
      <c r="A393" s="9" t="str">
        <f t="shared" si="42"/>
        <v/>
      </c>
      <c r="B393" s="10" t="str">
        <f t="shared" si="36"/>
        <v/>
      </c>
      <c r="C393" s="12" t="str">
        <f t="shared" si="37"/>
        <v/>
      </c>
      <c r="D393" s="27">
        <f t="shared" si="38"/>
        <v>0</v>
      </c>
      <c r="E393" s="28"/>
      <c r="F393" s="12" t="str">
        <f t="shared" si="39"/>
        <v/>
      </c>
      <c r="G393" s="12" t="str">
        <f t="shared" si="40"/>
        <v/>
      </c>
      <c r="H393" s="33" t="str">
        <f t="shared" si="41"/>
        <v/>
      </c>
    </row>
    <row r="394" spans="1:8" x14ac:dyDescent="0.25">
      <c r="A394" s="9" t="str">
        <f t="shared" si="42"/>
        <v/>
      </c>
      <c r="B394" s="10" t="str">
        <f t="shared" si="36"/>
        <v/>
      </c>
      <c r="C394" s="12" t="str">
        <f t="shared" si="37"/>
        <v/>
      </c>
      <c r="D394" s="27">
        <f t="shared" si="38"/>
        <v>0</v>
      </c>
      <c r="E394" s="28"/>
      <c r="F394" s="12" t="str">
        <f t="shared" si="39"/>
        <v/>
      </c>
      <c r="G394" s="12" t="str">
        <f t="shared" si="40"/>
        <v/>
      </c>
      <c r="H394" s="33" t="str">
        <f t="shared" si="41"/>
        <v/>
      </c>
    </row>
    <row r="395" spans="1:8" x14ac:dyDescent="0.25">
      <c r="A395" s="9" t="str">
        <f t="shared" si="42"/>
        <v/>
      </c>
      <c r="B395" s="10" t="str">
        <f t="shared" si="36"/>
        <v/>
      </c>
      <c r="C395" s="12" t="str">
        <f t="shared" si="37"/>
        <v/>
      </c>
      <c r="D395" s="27">
        <f t="shared" si="38"/>
        <v>0</v>
      </c>
      <c r="E395" s="28"/>
      <c r="F395" s="12" t="str">
        <f t="shared" si="39"/>
        <v/>
      </c>
      <c r="G395" s="12" t="str">
        <f t="shared" si="40"/>
        <v/>
      </c>
      <c r="H395" s="33" t="str">
        <f t="shared" si="41"/>
        <v/>
      </c>
    </row>
    <row r="396" spans="1:8" x14ac:dyDescent="0.25">
      <c r="A396" s="9" t="str">
        <f t="shared" si="42"/>
        <v/>
      </c>
      <c r="B396" s="10" t="str">
        <f t="shared" si="36"/>
        <v/>
      </c>
      <c r="C396" s="12" t="str">
        <f t="shared" si="37"/>
        <v/>
      </c>
      <c r="D396" s="27">
        <f t="shared" si="38"/>
        <v>0</v>
      </c>
      <c r="E396" s="28"/>
      <c r="F396" s="12" t="str">
        <f t="shared" si="39"/>
        <v/>
      </c>
      <c r="G396" s="12" t="str">
        <f t="shared" si="40"/>
        <v/>
      </c>
      <c r="H396" s="33" t="str">
        <f t="shared" si="41"/>
        <v/>
      </c>
    </row>
    <row r="397" spans="1:8" x14ac:dyDescent="0.25">
      <c r="A397" s="9" t="str">
        <f t="shared" si="42"/>
        <v/>
      </c>
      <c r="B397" s="10" t="str">
        <f t="shared" si="36"/>
        <v/>
      </c>
      <c r="C397" s="12" t="str">
        <f t="shared" si="37"/>
        <v/>
      </c>
      <c r="D397" s="27">
        <f t="shared" si="38"/>
        <v>0</v>
      </c>
      <c r="E397" s="28"/>
      <c r="F397" s="12" t="str">
        <f t="shared" si="39"/>
        <v/>
      </c>
      <c r="G397" s="12" t="str">
        <f t="shared" si="40"/>
        <v/>
      </c>
      <c r="H397" s="33" t="str">
        <f t="shared" si="41"/>
        <v/>
      </c>
    </row>
    <row r="398" spans="1:8" x14ac:dyDescent="0.25">
      <c r="A398" s="9" t="str">
        <f t="shared" si="42"/>
        <v/>
      </c>
      <c r="B398" s="10" t="str">
        <f t="shared" si="36"/>
        <v/>
      </c>
      <c r="C398" s="12" t="str">
        <f t="shared" si="37"/>
        <v/>
      </c>
      <c r="D398" s="27">
        <f t="shared" si="38"/>
        <v>0</v>
      </c>
      <c r="E398" s="28"/>
      <c r="F398" s="12" t="str">
        <f t="shared" si="39"/>
        <v/>
      </c>
      <c r="G398" s="12" t="str">
        <f t="shared" si="40"/>
        <v/>
      </c>
      <c r="H398" s="33" t="str">
        <f t="shared" si="41"/>
        <v/>
      </c>
    </row>
    <row r="399" spans="1:8" x14ac:dyDescent="0.25">
      <c r="A399" s="9" t="str">
        <f t="shared" si="42"/>
        <v/>
      </c>
      <c r="B399" s="10" t="str">
        <f t="shared" si="36"/>
        <v/>
      </c>
      <c r="C399" s="12" t="str">
        <f t="shared" si="37"/>
        <v/>
      </c>
      <c r="D399" s="27">
        <f t="shared" si="38"/>
        <v>0</v>
      </c>
      <c r="E399" s="28"/>
      <c r="F399" s="12" t="str">
        <f t="shared" si="39"/>
        <v/>
      </c>
      <c r="G399" s="12" t="str">
        <f t="shared" si="40"/>
        <v/>
      </c>
      <c r="H399" s="33" t="str">
        <f t="shared" si="41"/>
        <v/>
      </c>
    </row>
    <row r="400" spans="1:8" x14ac:dyDescent="0.25">
      <c r="A400" s="9" t="str">
        <f t="shared" si="42"/>
        <v/>
      </c>
      <c r="B400" s="10" t="str">
        <f t="shared" si="36"/>
        <v/>
      </c>
      <c r="C400" s="12" t="str">
        <f t="shared" si="37"/>
        <v/>
      </c>
      <c r="D400" s="27">
        <f t="shared" si="38"/>
        <v>0</v>
      </c>
      <c r="E400" s="28"/>
      <c r="F400" s="12" t="str">
        <f t="shared" si="39"/>
        <v/>
      </c>
      <c r="G400" s="12" t="str">
        <f t="shared" si="40"/>
        <v/>
      </c>
      <c r="H400" s="33" t="str">
        <f t="shared" si="41"/>
        <v/>
      </c>
    </row>
    <row r="401" spans="1:8" x14ac:dyDescent="0.25">
      <c r="A401" s="9" t="str">
        <f t="shared" si="42"/>
        <v/>
      </c>
      <c r="B401" s="10" t="str">
        <f t="shared" si="36"/>
        <v/>
      </c>
      <c r="C401" s="12" t="str">
        <f t="shared" si="37"/>
        <v/>
      </c>
      <c r="D401" s="27">
        <f t="shared" si="38"/>
        <v>0</v>
      </c>
      <c r="E401" s="28"/>
      <c r="F401" s="12" t="str">
        <f t="shared" si="39"/>
        <v/>
      </c>
      <c r="G401" s="12" t="str">
        <f t="shared" si="40"/>
        <v/>
      </c>
      <c r="H401" s="33" t="str">
        <f t="shared" si="41"/>
        <v/>
      </c>
    </row>
    <row r="402" spans="1:8" x14ac:dyDescent="0.25">
      <c r="A402" s="9" t="str">
        <f t="shared" si="42"/>
        <v/>
      </c>
      <c r="B402" s="10" t="str">
        <f t="shared" si="36"/>
        <v/>
      </c>
      <c r="C402" s="12" t="str">
        <f t="shared" si="37"/>
        <v/>
      </c>
      <c r="D402" s="27">
        <f t="shared" si="38"/>
        <v>0</v>
      </c>
      <c r="E402" s="28"/>
      <c r="F402" s="12" t="str">
        <f t="shared" si="39"/>
        <v/>
      </c>
      <c r="G402" s="12" t="str">
        <f t="shared" si="40"/>
        <v/>
      </c>
      <c r="H402" s="33" t="str">
        <f t="shared" si="41"/>
        <v/>
      </c>
    </row>
    <row r="403" spans="1:8" x14ac:dyDescent="0.25">
      <c r="A403" s="9" t="str">
        <f t="shared" si="42"/>
        <v/>
      </c>
      <c r="B403" s="10" t="str">
        <f t="shared" si="36"/>
        <v/>
      </c>
      <c r="C403" s="12" t="str">
        <f t="shared" si="37"/>
        <v/>
      </c>
      <c r="D403" s="27">
        <f t="shared" si="38"/>
        <v>0</v>
      </c>
      <c r="E403" s="28"/>
      <c r="F403" s="12" t="str">
        <f t="shared" si="39"/>
        <v/>
      </c>
      <c r="G403" s="12" t="str">
        <f t="shared" si="40"/>
        <v/>
      </c>
      <c r="H403" s="33" t="str">
        <f t="shared" si="41"/>
        <v/>
      </c>
    </row>
    <row r="404" spans="1:8" x14ac:dyDescent="0.25">
      <c r="A404" s="9" t="str">
        <f t="shared" si="42"/>
        <v/>
      </c>
      <c r="B404" s="10" t="str">
        <f t="shared" si="36"/>
        <v/>
      </c>
      <c r="C404" s="12" t="str">
        <f t="shared" si="37"/>
        <v/>
      </c>
      <c r="D404" s="27">
        <f t="shared" si="38"/>
        <v>0</v>
      </c>
      <c r="E404" s="28"/>
      <c r="F404" s="12" t="str">
        <f t="shared" si="39"/>
        <v/>
      </c>
      <c r="G404" s="12" t="str">
        <f t="shared" si="40"/>
        <v/>
      </c>
      <c r="H404" s="33" t="str">
        <f t="shared" si="41"/>
        <v/>
      </c>
    </row>
    <row r="405" spans="1:8" x14ac:dyDescent="0.25">
      <c r="A405" s="9" t="str">
        <f t="shared" si="42"/>
        <v/>
      </c>
      <c r="B405" s="10" t="str">
        <f t="shared" si="36"/>
        <v/>
      </c>
      <c r="C405" s="12" t="str">
        <f t="shared" si="37"/>
        <v/>
      </c>
      <c r="D405" s="27">
        <f t="shared" si="38"/>
        <v>0</v>
      </c>
      <c r="E405" s="28"/>
      <c r="F405" s="12" t="str">
        <f t="shared" si="39"/>
        <v/>
      </c>
      <c r="G405" s="12" t="str">
        <f t="shared" si="40"/>
        <v/>
      </c>
      <c r="H405" s="33" t="str">
        <f t="shared" si="41"/>
        <v/>
      </c>
    </row>
    <row r="406" spans="1:8" x14ac:dyDescent="0.25">
      <c r="A406" s="9" t="str">
        <f t="shared" si="42"/>
        <v/>
      </c>
      <c r="B406" s="10" t="str">
        <f t="shared" si="36"/>
        <v/>
      </c>
      <c r="C406" s="12" t="str">
        <f t="shared" si="37"/>
        <v/>
      </c>
      <c r="D406" s="27">
        <f t="shared" si="38"/>
        <v>0</v>
      </c>
      <c r="E406" s="28"/>
      <c r="F406" s="12" t="str">
        <f t="shared" si="39"/>
        <v/>
      </c>
      <c r="G406" s="12" t="str">
        <f t="shared" si="40"/>
        <v/>
      </c>
      <c r="H406" s="33" t="str">
        <f t="shared" si="41"/>
        <v/>
      </c>
    </row>
    <row r="407" spans="1:8" x14ac:dyDescent="0.25">
      <c r="A407" s="9" t="str">
        <f t="shared" si="42"/>
        <v/>
      </c>
      <c r="B407" s="10" t="str">
        <f t="shared" si="36"/>
        <v/>
      </c>
      <c r="C407" s="12" t="str">
        <f t="shared" si="37"/>
        <v/>
      </c>
      <c r="D407" s="27">
        <f t="shared" si="38"/>
        <v>0</v>
      </c>
      <c r="E407" s="28"/>
      <c r="F407" s="12" t="str">
        <f t="shared" si="39"/>
        <v/>
      </c>
      <c r="G407" s="12" t="str">
        <f t="shared" si="40"/>
        <v/>
      </c>
      <c r="H407" s="33" t="str">
        <f t="shared" si="41"/>
        <v/>
      </c>
    </row>
    <row r="408" spans="1:8" x14ac:dyDescent="0.25">
      <c r="A408" s="9" t="str">
        <f t="shared" si="42"/>
        <v/>
      </c>
      <c r="B408" s="10" t="str">
        <f t="shared" si="36"/>
        <v/>
      </c>
      <c r="C408" s="12" t="str">
        <f t="shared" si="37"/>
        <v/>
      </c>
      <c r="D408" s="27">
        <f t="shared" si="38"/>
        <v>0</v>
      </c>
      <c r="E408" s="28"/>
      <c r="F408" s="12" t="str">
        <f t="shared" si="39"/>
        <v/>
      </c>
      <c r="G408" s="12" t="str">
        <f t="shared" si="40"/>
        <v/>
      </c>
      <c r="H408" s="33" t="str">
        <f t="shared" si="41"/>
        <v/>
      </c>
    </row>
    <row r="409" spans="1:8" x14ac:dyDescent="0.25">
      <c r="A409" s="9" t="str">
        <f t="shared" si="42"/>
        <v/>
      </c>
      <c r="B409" s="10" t="str">
        <f t="shared" si="36"/>
        <v/>
      </c>
      <c r="C409" s="12" t="str">
        <f t="shared" si="37"/>
        <v/>
      </c>
      <c r="D409" s="27">
        <f t="shared" si="38"/>
        <v>0</v>
      </c>
      <c r="E409" s="28"/>
      <c r="F409" s="12" t="str">
        <f t="shared" si="39"/>
        <v/>
      </c>
      <c r="G409" s="12" t="str">
        <f t="shared" si="40"/>
        <v/>
      </c>
      <c r="H409" s="33" t="str">
        <f t="shared" si="41"/>
        <v/>
      </c>
    </row>
    <row r="410" spans="1:8" x14ac:dyDescent="0.25">
      <c r="A410" s="9" t="str">
        <f t="shared" si="42"/>
        <v/>
      </c>
      <c r="B410" s="10" t="str">
        <f t="shared" si="36"/>
        <v/>
      </c>
      <c r="C410" s="12" t="str">
        <f t="shared" si="37"/>
        <v/>
      </c>
      <c r="D410" s="27">
        <f t="shared" si="38"/>
        <v>0</v>
      </c>
      <c r="E410" s="28"/>
      <c r="F410" s="12" t="str">
        <f t="shared" si="39"/>
        <v/>
      </c>
      <c r="G410" s="12" t="str">
        <f t="shared" si="40"/>
        <v/>
      </c>
      <c r="H410" s="33" t="str">
        <f t="shared" si="41"/>
        <v/>
      </c>
    </row>
    <row r="411" spans="1:8" x14ac:dyDescent="0.25">
      <c r="A411" s="9" t="str">
        <f t="shared" si="42"/>
        <v/>
      </c>
      <c r="B411" s="10" t="str">
        <f t="shared" si="36"/>
        <v/>
      </c>
      <c r="C411" s="12" t="str">
        <f t="shared" si="37"/>
        <v/>
      </c>
      <c r="D411" s="27">
        <f t="shared" si="38"/>
        <v>0</v>
      </c>
      <c r="E411" s="28"/>
      <c r="F411" s="12" t="str">
        <f t="shared" si="39"/>
        <v/>
      </c>
      <c r="G411" s="12" t="str">
        <f t="shared" si="40"/>
        <v/>
      </c>
      <c r="H411" s="33" t="str">
        <f t="shared" si="41"/>
        <v/>
      </c>
    </row>
    <row r="412" spans="1:8" x14ac:dyDescent="0.25">
      <c r="A412" s="9" t="str">
        <f t="shared" si="42"/>
        <v/>
      </c>
      <c r="B412" s="10" t="str">
        <f t="shared" si="36"/>
        <v/>
      </c>
      <c r="C412" s="12" t="str">
        <f t="shared" si="37"/>
        <v/>
      </c>
      <c r="D412" s="27">
        <f t="shared" si="38"/>
        <v>0</v>
      </c>
      <c r="E412" s="28"/>
      <c r="F412" s="12" t="str">
        <f t="shared" si="39"/>
        <v/>
      </c>
      <c r="G412" s="12" t="str">
        <f t="shared" si="40"/>
        <v/>
      </c>
      <c r="H412" s="33" t="str">
        <f t="shared" si="41"/>
        <v/>
      </c>
    </row>
    <row r="413" spans="1:8" x14ac:dyDescent="0.25">
      <c r="A413" s="9" t="str">
        <f t="shared" si="42"/>
        <v/>
      </c>
      <c r="B413" s="10" t="str">
        <f t="shared" si="36"/>
        <v/>
      </c>
      <c r="C413" s="12" t="str">
        <f t="shared" si="37"/>
        <v/>
      </c>
      <c r="D413" s="27">
        <f t="shared" si="38"/>
        <v>0</v>
      </c>
      <c r="E413" s="28"/>
      <c r="F413" s="12" t="str">
        <f t="shared" si="39"/>
        <v/>
      </c>
      <c r="G413" s="12" t="str">
        <f t="shared" si="40"/>
        <v/>
      </c>
      <c r="H413" s="33" t="str">
        <f t="shared" si="41"/>
        <v/>
      </c>
    </row>
    <row r="414" spans="1:8" x14ac:dyDescent="0.25">
      <c r="A414" s="9" t="str">
        <f t="shared" si="42"/>
        <v/>
      </c>
      <c r="B414" s="10" t="str">
        <f t="shared" si="36"/>
        <v/>
      </c>
      <c r="C414" s="12" t="str">
        <f t="shared" si="37"/>
        <v/>
      </c>
      <c r="D414" s="27">
        <f t="shared" si="38"/>
        <v>0</v>
      </c>
      <c r="E414" s="28"/>
      <c r="F414" s="12" t="str">
        <f t="shared" si="39"/>
        <v/>
      </c>
      <c r="G414" s="12" t="str">
        <f t="shared" si="40"/>
        <v/>
      </c>
      <c r="H414" s="33" t="str">
        <f t="shared" si="41"/>
        <v/>
      </c>
    </row>
    <row r="415" spans="1:8" x14ac:dyDescent="0.25">
      <c r="A415" s="9" t="str">
        <f t="shared" si="42"/>
        <v/>
      </c>
      <c r="B415" s="10" t="str">
        <f t="shared" si="36"/>
        <v/>
      </c>
      <c r="C415" s="12" t="str">
        <f t="shared" si="37"/>
        <v/>
      </c>
      <c r="D415" s="27">
        <f t="shared" si="38"/>
        <v>0</v>
      </c>
      <c r="E415" s="28"/>
      <c r="F415" s="12" t="str">
        <f t="shared" si="39"/>
        <v/>
      </c>
      <c r="G415" s="12" t="str">
        <f t="shared" si="40"/>
        <v/>
      </c>
      <c r="H415" s="33" t="str">
        <f t="shared" si="41"/>
        <v/>
      </c>
    </row>
    <row r="416" spans="1:8" x14ac:dyDescent="0.25">
      <c r="A416" s="9" t="str">
        <f t="shared" si="42"/>
        <v/>
      </c>
      <c r="B416" s="10" t="str">
        <f t="shared" si="36"/>
        <v/>
      </c>
      <c r="C416" s="12" t="str">
        <f t="shared" si="37"/>
        <v/>
      </c>
      <c r="D416" s="27">
        <f t="shared" si="38"/>
        <v>0</v>
      </c>
      <c r="E416" s="28"/>
      <c r="F416" s="12" t="str">
        <f t="shared" si="39"/>
        <v/>
      </c>
      <c r="G416" s="12" t="str">
        <f t="shared" si="40"/>
        <v/>
      </c>
      <c r="H416" s="33" t="str">
        <f t="shared" si="41"/>
        <v/>
      </c>
    </row>
    <row r="417" spans="1:8" x14ac:dyDescent="0.25">
      <c r="A417" s="9" t="str">
        <f t="shared" si="42"/>
        <v/>
      </c>
      <c r="B417" s="10" t="str">
        <f t="shared" si="36"/>
        <v/>
      </c>
      <c r="C417" s="12" t="str">
        <f t="shared" si="37"/>
        <v/>
      </c>
      <c r="D417" s="27">
        <f t="shared" si="38"/>
        <v>0</v>
      </c>
      <c r="E417" s="28"/>
      <c r="F417" s="12" t="str">
        <f t="shared" si="39"/>
        <v/>
      </c>
      <c r="G417" s="12" t="str">
        <f t="shared" si="40"/>
        <v/>
      </c>
      <c r="H417" s="33" t="str">
        <f t="shared" si="41"/>
        <v/>
      </c>
    </row>
    <row r="418" spans="1:8" x14ac:dyDescent="0.25">
      <c r="A418" s="9" t="str">
        <f t="shared" si="42"/>
        <v/>
      </c>
      <c r="B418" s="10" t="str">
        <f t="shared" si="36"/>
        <v/>
      </c>
      <c r="C418" s="12" t="str">
        <f t="shared" si="37"/>
        <v/>
      </c>
      <c r="D418" s="27">
        <f t="shared" si="38"/>
        <v>0</v>
      </c>
      <c r="E418" s="28"/>
      <c r="F418" s="12" t="str">
        <f t="shared" si="39"/>
        <v/>
      </c>
      <c r="G418" s="12" t="str">
        <f t="shared" si="40"/>
        <v/>
      </c>
      <c r="H418" s="33" t="str">
        <f t="shared" si="41"/>
        <v/>
      </c>
    </row>
    <row r="419" spans="1:8" x14ac:dyDescent="0.25">
      <c r="A419" s="9" t="str">
        <f t="shared" si="42"/>
        <v/>
      </c>
      <c r="B419" s="10" t="str">
        <f t="shared" si="36"/>
        <v/>
      </c>
      <c r="C419" s="12" t="str">
        <f t="shared" si="37"/>
        <v/>
      </c>
      <c r="D419" s="27">
        <f t="shared" si="38"/>
        <v>0</v>
      </c>
      <c r="E419" s="28"/>
      <c r="F419" s="12" t="str">
        <f t="shared" si="39"/>
        <v/>
      </c>
      <c r="G419" s="12" t="str">
        <f t="shared" si="40"/>
        <v/>
      </c>
      <c r="H419" s="33" t="str">
        <f t="shared" si="41"/>
        <v/>
      </c>
    </row>
    <row r="420" spans="1:8" x14ac:dyDescent="0.25">
      <c r="A420" s="9" t="str">
        <f t="shared" si="42"/>
        <v/>
      </c>
      <c r="B420" s="10" t="str">
        <f t="shared" ref="B420:B483" si="43">IF($D$21="End of the Period",IF(A420="","",IF(OR(payment_frequency="Weekly",payment_frequency="Bi-weekly",payment_frequency="Semi-monthly"),first_payment_date+A420*VLOOKUP(payment_frequency,periodic_table,2,0),EDATE(first_payment_date,A420*VLOOKUP(payment_frequency,periodic_table,2,0)))),IF(A420="","",IF(OR(payment_frequency="Weekly",payment_frequency="Bi-weekly",payment_frequency="Semi-monthly"),first_payment_date+(A420-1)*VLOOKUP(payment_frequency,periodic_table,2,0),EDATE(first_payment_date,(A420-1)*VLOOKUP(payment_frequency,periodic_table,2,0)))))</f>
        <v/>
      </c>
      <c r="C420" s="12" t="str">
        <f t="shared" ref="C420:C483" si="44">IF(A420="","",IF(H419&lt;payment,H419*(1+rate),payment))</f>
        <v/>
      </c>
      <c r="D420" s="27">
        <f t="shared" ref="D420:D483" si="45">IFERROR(IF(H419-C420&lt;$D$24,0,IF(A420=$D$26,$D$24,IF(A420&lt;$D$26,0,IF(MOD(A420-$D$26,$D$29)=0,$D$24,0)))),0)</f>
        <v>0</v>
      </c>
      <c r="E420" s="28"/>
      <c r="F420" s="12" t="str">
        <f t="shared" ref="F420:F483" si="46">IF(AND(payment_type=1,A420=1),0,IF(A420="","",H419*rate))</f>
        <v/>
      </c>
      <c r="G420" s="12" t="str">
        <f t="shared" si="40"/>
        <v/>
      </c>
      <c r="H420" s="33" t="str">
        <f t="shared" si="41"/>
        <v/>
      </c>
    </row>
    <row r="421" spans="1:8" x14ac:dyDescent="0.25">
      <c r="A421" s="9" t="str">
        <f t="shared" si="42"/>
        <v/>
      </c>
      <c r="B421" s="10" t="str">
        <f t="shared" si="43"/>
        <v/>
      </c>
      <c r="C421" s="12" t="str">
        <f t="shared" si="44"/>
        <v/>
      </c>
      <c r="D421" s="27">
        <f t="shared" si="45"/>
        <v>0</v>
      </c>
      <c r="E421" s="28"/>
      <c r="F421" s="12" t="str">
        <f t="shared" si="46"/>
        <v/>
      </c>
      <c r="G421" s="12" t="str">
        <f t="shared" ref="G421:G484" si="47">IF(A421="","",C421-F421+D421+E421)</f>
        <v/>
      </c>
      <c r="H421" s="33" t="str">
        <f t="shared" ref="H421:H484" si="48">IFERROR(IF(G421&lt;=0,"",H420-G421),"")</f>
        <v/>
      </c>
    </row>
    <row r="422" spans="1:8" x14ac:dyDescent="0.25">
      <c r="A422" s="9" t="str">
        <f t="shared" si="42"/>
        <v/>
      </c>
      <c r="B422" s="10" t="str">
        <f t="shared" si="43"/>
        <v/>
      </c>
      <c r="C422" s="12" t="str">
        <f t="shared" si="44"/>
        <v/>
      </c>
      <c r="D422" s="27">
        <f t="shared" si="45"/>
        <v>0</v>
      </c>
      <c r="E422" s="28"/>
      <c r="F422" s="12" t="str">
        <f t="shared" si="46"/>
        <v/>
      </c>
      <c r="G422" s="12" t="str">
        <f t="shared" si="47"/>
        <v/>
      </c>
      <c r="H422" s="33" t="str">
        <f t="shared" si="48"/>
        <v/>
      </c>
    </row>
    <row r="423" spans="1:8" x14ac:dyDescent="0.25">
      <c r="A423" s="9" t="str">
        <f t="shared" si="42"/>
        <v/>
      </c>
      <c r="B423" s="10" t="str">
        <f t="shared" si="43"/>
        <v/>
      </c>
      <c r="C423" s="12" t="str">
        <f t="shared" si="44"/>
        <v/>
      </c>
      <c r="D423" s="27">
        <f t="shared" si="45"/>
        <v>0</v>
      </c>
      <c r="E423" s="28"/>
      <c r="F423" s="12" t="str">
        <f t="shared" si="46"/>
        <v/>
      </c>
      <c r="G423" s="12" t="str">
        <f t="shared" si="47"/>
        <v/>
      </c>
      <c r="H423" s="33" t="str">
        <f t="shared" si="48"/>
        <v/>
      </c>
    </row>
    <row r="424" spans="1:8" x14ac:dyDescent="0.25">
      <c r="A424" s="9" t="str">
        <f t="shared" si="42"/>
        <v/>
      </c>
      <c r="B424" s="10" t="str">
        <f t="shared" si="43"/>
        <v/>
      </c>
      <c r="C424" s="12" t="str">
        <f t="shared" si="44"/>
        <v/>
      </c>
      <c r="D424" s="27">
        <f t="shared" si="45"/>
        <v>0</v>
      </c>
      <c r="E424" s="28"/>
      <c r="F424" s="12" t="str">
        <f t="shared" si="46"/>
        <v/>
      </c>
      <c r="G424" s="12" t="str">
        <f t="shared" si="47"/>
        <v/>
      </c>
      <c r="H424" s="33" t="str">
        <f t="shared" si="48"/>
        <v/>
      </c>
    </row>
    <row r="425" spans="1:8" x14ac:dyDescent="0.25">
      <c r="A425" s="9" t="str">
        <f t="shared" si="42"/>
        <v/>
      </c>
      <c r="B425" s="10" t="str">
        <f t="shared" si="43"/>
        <v/>
      </c>
      <c r="C425" s="12" t="str">
        <f t="shared" si="44"/>
        <v/>
      </c>
      <c r="D425" s="27">
        <f t="shared" si="45"/>
        <v>0</v>
      </c>
      <c r="E425" s="28"/>
      <c r="F425" s="12" t="str">
        <f t="shared" si="46"/>
        <v/>
      </c>
      <c r="G425" s="12" t="str">
        <f t="shared" si="47"/>
        <v/>
      </c>
      <c r="H425" s="33" t="str">
        <f t="shared" si="48"/>
        <v/>
      </c>
    </row>
    <row r="426" spans="1:8" x14ac:dyDescent="0.25">
      <c r="A426" s="9" t="str">
        <f t="shared" si="42"/>
        <v/>
      </c>
      <c r="B426" s="10" t="str">
        <f t="shared" si="43"/>
        <v/>
      </c>
      <c r="C426" s="12" t="str">
        <f t="shared" si="44"/>
        <v/>
      </c>
      <c r="D426" s="27">
        <f t="shared" si="45"/>
        <v>0</v>
      </c>
      <c r="E426" s="28"/>
      <c r="F426" s="12" t="str">
        <f t="shared" si="46"/>
        <v/>
      </c>
      <c r="G426" s="12" t="str">
        <f t="shared" si="47"/>
        <v/>
      </c>
      <c r="H426" s="33" t="str">
        <f t="shared" si="48"/>
        <v/>
      </c>
    </row>
    <row r="427" spans="1:8" x14ac:dyDescent="0.25">
      <c r="A427" s="9" t="str">
        <f t="shared" si="42"/>
        <v/>
      </c>
      <c r="B427" s="10" t="str">
        <f t="shared" si="43"/>
        <v/>
      </c>
      <c r="C427" s="12" t="str">
        <f t="shared" si="44"/>
        <v/>
      </c>
      <c r="D427" s="27">
        <f t="shared" si="45"/>
        <v>0</v>
      </c>
      <c r="E427" s="28"/>
      <c r="F427" s="12" t="str">
        <f t="shared" si="46"/>
        <v/>
      </c>
      <c r="G427" s="12" t="str">
        <f t="shared" si="47"/>
        <v/>
      </c>
      <c r="H427" s="33" t="str">
        <f t="shared" si="48"/>
        <v/>
      </c>
    </row>
    <row r="428" spans="1:8" x14ac:dyDescent="0.25">
      <c r="A428" s="9" t="str">
        <f t="shared" si="42"/>
        <v/>
      </c>
      <c r="B428" s="10" t="str">
        <f t="shared" si="43"/>
        <v/>
      </c>
      <c r="C428" s="12" t="str">
        <f t="shared" si="44"/>
        <v/>
      </c>
      <c r="D428" s="27">
        <f t="shared" si="45"/>
        <v>0</v>
      </c>
      <c r="E428" s="28"/>
      <c r="F428" s="12" t="str">
        <f t="shared" si="46"/>
        <v/>
      </c>
      <c r="G428" s="12" t="str">
        <f t="shared" si="47"/>
        <v/>
      </c>
      <c r="H428" s="33" t="str">
        <f t="shared" si="48"/>
        <v/>
      </c>
    </row>
    <row r="429" spans="1:8" x14ac:dyDescent="0.25">
      <c r="A429" s="9" t="str">
        <f t="shared" si="42"/>
        <v/>
      </c>
      <c r="B429" s="10" t="str">
        <f t="shared" si="43"/>
        <v/>
      </c>
      <c r="C429" s="12" t="str">
        <f t="shared" si="44"/>
        <v/>
      </c>
      <c r="D429" s="27">
        <f t="shared" si="45"/>
        <v>0</v>
      </c>
      <c r="E429" s="28"/>
      <c r="F429" s="12" t="str">
        <f t="shared" si="46"/>
        <v/>
      </c>
      <c r="G429" s="12" t="str">
        <f t="shared" si="47"/>
        <v/>
      </c>
      <c r="H429" s="33" t="str">
        <f t="shared" si="48"/>
        <v/>
      </c>
    </row>
    <row r="430" spans="1:8" x14ac:dyDescent="0.25">
      <c r="A430" s="9" t="str">
        <f t="shared" si="42"/>
        <v/>
      </c>
      <c r="B430" s="10" t="str">
        <f t="shared" si="43"/>
        <v/>
      </c>
      <c r="C430" s="12" t="str">
        <f t="shared" si="44"/>
        <v/>
      </c>
      <c r="D430" s="27">
        <f t="shared" si="45"/>
        <v>0</v>
      </c>
      <c r="E430" s="28"/>
      <c r="F430" s="12" t="str">
        <f t="shared" si="46"/>
        <v/>
      </c>
      <c r="G430" s="12" t="str">
        <f t="shared" si="47"/>
        <v/>
      </c>
      <c r="H430" s="33" t="str">
        <f t="shared" si="48"/>
        <v/>
      </c>
    </row>
    <row r="431" spans="1:8" x14ac:dyDescent="0.25">
      <c r="A431" s="9" t="str">
        <f t="shared" si="42"/>
        <v/>
      </c>
      <c r="B431" s="10" t="str">
        <f t="shared" si="43"/>
        <v/>
      </c>
      <c r="C431" s="12" t="str">
        <f t="shared" si="44"/>
        <v/>
      </c>
      <c r="D431" s="27">
        <f t="shared" si="45"/>
        <v>0</v>
      </c>
      <c r="E431" s="28"/>
      <c r="F431" s="12" t="str">
        <f t="shared" si="46"/>
        <v/>
      </c>
      <c r="G431" s="12" t="str">
        <f t="shared" si="47"/>
        <v/>
      </c>
      <c r="H431" s="33" t="str">
        <f t="shared" si="48"/>
        <v/>
      </c>
    </row>
    <row r="432" spans="1:8" x14ac:dyDescent="0.25">
      <c r="A432" s="9" t="str">
        <f t="shared" si="42"/>
        <v/>
      </c>
      <c r="B432" s="10" t="str">
        <f t="shared" si="43"/>
        <v/>
      </c>
      <c r="C432" s="12" t="str">
        <f t="shared" si="44"/>
        <v/>
      </c>
      <c r="D432" s="27">
        <f t="shared" si="45"/>
        <v>0</v>
      </c>
      <c r="E432" s="28"/>
      <c r="F432" s="12" t="str">
        <f t="shared" si="46"/>
        <v/>
      </c>
      <c r="G432" s="12" t="str">
        <f t="shared" si="47"/>
        <v/>
      </c>
      <c r="H432" s="33" t="str">
        <f t="shared" si="48"/>
        <v/>
      </c>
    </row>
    <row r="433" spans="1:8" x14ac:dyDescent="0.25">
      <c r="A433" s="9" t="str">
        <f t="shared" si="42"/>
        <v/>
      </c>
      <c r="B433" s="10" t="str">
        <f t="shared" si="43"/>
        <v/>
      </c>
      <c r="C433" s="12" t="str">
        <f t="shared" si="44"/>
        <v/>
      </c>
      <c r="D433" s="27">
        <f t="shared" si="45"/>
        <v>0</v>
      </c>
      <c r="E433" s="28"/>
      <c r="F433" s="12" t="str">
        <f t="shared" si="46"/>
        <v/>
      </c>
      <c r="G433" s="12" t="str">
        <f t="shared" si="47"/>
        <v/>
      </c>
      <c r="H433" s="33" t="str">
        <f t="shared" si="48"/>
        <v/>
      </c>
    </row>
    <row r="434" spans="1:8" x14ac:dyDescent="0.25">
      <c r="A434" s="9" t="str">
        <f t="shared" si="42"/>
        <v/>
      </c>
      <c r="B434" s="10" t="str">
        <f t="shared" si="43"/>
        <v/>
      </c>
      <c r="C434" s="12" t="str">
        <f t="shared" si="44"/>
        <v/>
      </c>
      <c r="D434" s="27">
        <f t="shared" si="45"/>
        <v>0</v>
      </c>
      <c r="E434" s="28"/>
      <c r="F434" s="12" t="str">
        <f t="shared" si="46"/>
        <v/>
      </c>
      <c r="G434" s="12" t="str">
        <f t="shared" si="47"/>
        <v/>
      </c>
      <c r="H434" s="33" t="str">
        <f t="shared" si="48"/>
        <v/>
      </c>
    </row>
    <row r="435" spans="1:8" x14ac:dyDescent="0.25">
      <c r="A435" s="9" t="str">
        <f t="shared" si="42"/>
        <v/>
      </c>
      <c r="B435" s="10" t="str">
        <f t="shared" si="43"/>
        <v/>
      </c>
      <c r="C435" s="12" t="str">
        <f t="shared" si="44"/>
        <v/>
      </c>
      <c r="D435" s="27">
        <f t="shared" si="45"/>
        <v>0</v>
      </c>
      <c r="E435" s="28"/>
      <c r="F435" s="12" t="str">
        <f t="shared" si="46"/>
        <v/>
      </c>
      <c r="G435" s="12" t="str">
        <f t="shared" si="47"/>
        <v/>
      </c>
      <c r="H435" s="33" t="str">
        <f t="shared" si="48"/>
        <v/>
      </c>
    </row>
    <row r="436" spans="1:8" x14ac:dyDescent="0.25">
      <c r="A436" s="9" t="str">
        <f t="shared" si="42"/>
        <v/>
      </c>
      <c r="B436" s="10" t="str">
        <f t="shared" si="43"/>
        <v/>
      </c>
      <c r="C436" s="12" t="str">
        <f t="shared" si="44"/>
        <v/>
      </c>
      <c r="D436" s="27">
        <f t="shared" si="45"/>
        <v>0</v>
      </c>
      <c r="E436" s="28"/>
      <c r="F436" s="12" t="str">
        <f t="shared" si="46"/>
        <v/>
      </c>
      <c r="G436" s="12" t="str">
        <f t="shared" si="47"/>
        <v/>
      </c>
      <c r="H436" s="33" t="str">
        <f t="shared" si="48"/>
        <v/>
      </c>
    </row>
    <row r="437" spans="1:8" x14ac:dyDescent="0.25">
      <c r="A437" s="9" t="str">
        <f t="shared" si="42"/>
        <v/>
      </c>
      <c r="B437" s="10" t="str">
        <f t="shared" si="43"/>
        <v/>
      </c>
      <c r="C437" s="12" t="str">
        <f t="shared" si="44"/>
        <v/>
      </c>
      <c r="D437" s="27">
        <f t="shared" si="45"/>
        <v>0</v>
      </c>
      <c r="E437" s="28"/>
      <c r="F437" s="12" t="str">
        <f t="shared" si="46"/>
        <v/>
      </c>
      <c r="G437" s="12" t="str">
        <f t="shared" si="47"/>
        <v/>
      </c>
      <c r="H437" s="33" t="str">
        <f t="shared" si="48"/>
        <v/>
      </c>
    </row>
    <row r="438" spans="1:8" x14ac:dyDescent="0.25">
      <c r="A438" s="9" t="str">
        <f t="shared" si="42"/>
        <v/>
      </c>
      <c r="B438" s="10" t="str">
        <f t="shared" si="43"/>
        <v/>
      </c>
      <c r="C438" s="12" t="str">
        <f t="shared" si="44"/>
        <v/>
      </c>
      <c r="D438" s="27">
        <f t="shared" si="45"/>
        <v>0</v>
      </c>
      <c r="E438" s="28"/>
      <c r="F438" s="12" t="str">
        <f t="shared" si="46"/>
        <v/>
      </c>
      <c r="G438" s="12" t="str">
        <f t="shared" si="47"/>
        <v/>
      </c>
      <c r="H438" s="33" t="str">
        <f t="shared" si="48"/>
        <v/>
      </c>
    </row>
    <row r="439" spans="1:8" x14ac:dyDescent="0.25">
      <c r="A439" s="9" t="str">
        <f t="shared" si="42"/>
        <v/>
      </c>
      <c r="B439" s="10" t="str">
        <f t="shared" si="43"/>
        <v/>
      </c>
      <c r="C439" s="12" t="str">
        <f t="shared" si="44"/>
        <v/>
      </c>
      <c r="D439" s="27">
        <f t="shared" si="45"/>
        <v>0</v>
      </c>
      <c r="E439" s="28"/>
      <c r="F439" s="12" t="str">
        <f t="shared" si="46"/>
        <v/>
      </c>
      <c r="G439" s="12" t="str">
        <f t="shared" si="47"/>
        <v/>
      </c>
      <c r="H439" s="33" t="str">
        <f t="shared" si="48"/>
        <v/>
      </c>
    </row>
    <row r="440" spans="1:8" x14ac:dyDescent="0.25">
      <c r="A440" s="9" t="str">
        <f t="shared" si="42"/>
        <v/>
      </c>
      <c r="B440" s="10" t="str">
        <f t="shared" si="43"/>
        <v/>
      </c>
      <c r="C440" s="12" t="str">
        <f t="shared" si="44"/>
        <v/>
      </c>
      <c r="D440" s="27">
        <f t="shared" si="45"/>
        <v>0</v>
      </c>
      <c r="E440" s="28"/>
      <c r="F440" s="12" t="str">
        <f t="shared" si="46"/>
        <v/>
      </c>
      <c r="G440" s="12" t="str">
        <f t="shared" si="47"/>
        <v/>
      </c>
      <c r="H440" s="33" t="str">
        <f t="shared" si="48"/>
        <v/>
      </c>
    </row>
    <row r="441" spans="1:8" x14ac:dyDescent="0.25">
      <c r="A441" s="9" t="str">
        <f t="shared" si="42"/>
        <v/>
      </c>
      <c r="B441" s="10" t="str">
        <f t="shared" si="43"/>
        <v/>
      </c>
      <c r="C441" s="12" t="str">
        <f t="shared" si="44"/>
        <v/>
      </c>
      <c r="D441" s="27">
        <f t="shared" si="45"/>
        <v>0</v>
      </c>
      <c r="E441" s="28"/>
      <c r="F441" s="12" t="str">
        <f t="shared" si="46"/>
        <v/>
      </c>
      <c r="G441" s="12" t="str">
        <f t="shared" si="47"/>
        <v/>
      </c>
      <c r="H441" s="33" t="str">
        <f t="shared" si="48"/>
        <v/>
      </c>
    </row>
    <row r="442" spans="1:8" x14ac:dyDescent="0.25">
      <c r="A442" s="9" t="str">
        <f t="shared" si="42"/>
        <v/>
      </c>
      <c r="B442" s="10" t="str">
        <f t="shared" si="43"/>
        <v/>
      </c>
      <c r="C442" s="12" t="str">
        <f t="shared" si="44"/>
        <v/>
      </c>
      <c r="D442" s="27">
        <f t="shared" si="45"/>
        <v>0</v>
      </c>
      <c r="E442" s="28"/>
      <c r="F442" s="12" t="str">
        <f t="shared" si="46"/>
        <v/>
      </c>
      <c r="G442" s="12" t="str">
        <f t="shared" si="47"/>
        <v/>
      </c>
      <c r="H442" s="33" t="str">
        <f t="shared" si="48"/>
        <v/>
      </c>
    </row>
    <row r="443" spans="1:8" x14ac:dyDescent="0.25">
      <c r="A443" s="9" t="str">
        <f t="shared" ref="A443:A506" si="49">IFERROR(IF(H442&lt;=0,"",A442+1),"")</f>
        <v/>
      </c>
      <c r="B443" s="10" t="str">
        <f t="shared" si="43"/>
        <v/>
      </c>
      <c r="C443" s="12" t="str">
        <f t="shared" si="44"/>
        <v/>
      </c>
      <c r="D443" s="27">
        <f t="shared" si="45"/>
        <v>0</v>
      </c>
      <c r="E443" s="28"/>
      <c r="F443" s="12" t="str">
        <f t="shared" si="46"/>
        <v/>
      </c>
      <c r="G443" s="12" t="str">
        <f t="shared" si="47"/>
        <v/>
      </c>
      <c r="H443" s="33" t="str">
        <f t="shared" si="48"/>
        <v/>
      </c>
    </row>
    <row r="444" spans="1:8" x14ac:dyDescent="0.25">
      <c r="A444" s="9" t="str">
        <f t="shared" si="49"/>
        <v/>
      </c>
      <c r="B444" s="10" t="str">
        <f t="shared" si="43"/>
        <v/>
      </c>
      <c r="C444" s="12" t="str">
        <f t="shared" si="44"/>
        <v/>
      </c>
      <c r="D444" s="27">
        <f t="shared" si="45"/>
        <v>0</v>
      </c>
      <c r="E444" s="28"/>
      <c r="F444" s="12" t="str">
        <f t="shared" si="46"/>
        <v/>
      </c>
      <c r="G444" s="12" t="str">
        <f t="shared" si="47"/>
        <v/>
      </c>
      <c r="H444" s="33" t="str">
        <f t="shared" si="48"/>
        <v/>
      </c>
    </row>
    <row r="445" spans="1:8" x14ac:dyDescent="0.25">
      <c r="A445" s="9" t="str">
        <f t="shared" si="49"/>
        <v/>
      </c>
      <c r="B445" s="10" t="str">
        <f t="shared" si="43"/>
        <v/>
      </c>
      <c r="C445" s="12" t="str">
        <f t="shared" si="44"/>
        <v/>
      </c>
      <c r="D445" s="27">
        <f t="shared" si="45"/>
        <v>0</v>
      </c>
      <c r="E445" s="28"/>
      <c r="F445" s="12" t="str">
        <f t="shared" si="46"/>
        <v/>
      </c>
      <c r="G445" s="12" t="str">
        <f t="shared" si="47"/>
        <v/>
      </c>
      <c r="H445" s="33" t="str">
        <f t="shared" si="48"/>
        <v/>
      </c>
    </row>
    <row r="446" spans="1:8" x14ac:dyDescent="0.25">
      <c r="A446" s="9" t="str">
        <f t="shared" si="49"/>
        <v/>
      </c>
      <c r="B446" s="10" t="str">
        <f t="shared" si="43"/>
        <v/>
      </c>
      <c r="C446" s="12" t="str">
        <f t="shared" si="44"/>
        <v/>
      </c>
      <c r="D446" s="27">
        <f t="shared" si="45"/>
        <v>0</v>
      </c>
      <c r="E446" s="28"/>
      <c r="F446" s="12" t="str">
        <f t="shared" si="46"/>
        <v/>
      </c>
      <c r="G446" s="12" t="str">
        <f t="shared" si="47"/>
        <v/>
      </c>
      <c r="H446" s="33" t="str">
        <f t="shared" si="48"/>
        <v/>
      </c>
    </row>
    <row r="447" spans="1:8" x14ac:dyDescent="0.25">
      <c r="A447" s="9" t="str">
        <f t="shared" si="49"/>
        <v/>
      </c>
      <c r="B447" s="10" t="str">
        <f t="shared" si="43"/>
        <v/>
      </c>
      <c r="C447" s="12" t="str">
        <f t="shared" si="44"/>
        <v/>
      </c>
      <c r="D447" s="27">
        <f t="shared" si="45"/>
        <v>0</v>
      </c>
      <c r="E447" s="28"/>
      <c r="F447" s="12" t="str">
        <f t="shared" si="46"/>
        <v/>
      </c>
      <c r="G447" s="12" t="str">
        <f t="shared" si="47"/>
        <v/>
      </c>
      <c r="H447" s="33" t="str">
        <f t="shared" si="48"/>
        <v/>
      </c>
    </row>
    <row r="448" spans="1:8" x14ac:dyDescent="0.25">
      <c r="A448" s="9" t="str">
        <f t="shared" si="49"/>
        <v/>
      </c>
      <c r="B448" s="10" t="str">
        <f t="shared" si="43"/>
        <v/>
      </c>
      <c r="C448" s="12" t="str">
        <f t="shared" si="44"/>
        <v/>
      </c>
      <c r="D448" s="27">
        <f t="shared" si="45"/>
        <v>0</v>
      </c>
      <c r="E448" s="28"/>
      <c r="F448" s="12" t="str">
        <f t="shared" si="46"/>
        <v/>
      </c>
      <c r="G448" s="12" t="str">
        <f t="shared" si="47"/>
        <v/>
      </c>
      <c r="H448" s="33" t="str">
        <f t="shared" si="48"/>
        <v/>
      </c>
    </row>
    <row r="449" spans="1:8" x14ac:dyDescent="0.25">
      <c r="A449" s="9" t="str">
        <f t="shared" si="49"/>
        <v/>
      </c>
      <c r="B449" s="10" t="str">
        <f t="shared" si="43"/>
        <v/>
      </c>
      <c r="C449" s="12" t="str">
        <f t="shared" si="44"/>
        <v/>
      </c>
      <c r="D449" s="27">
        <f t="shared" si="45"/>
        <v>0</v>
      </c>
      <c r="E449" s="28"/>
      <c r="F449" s="12" t="str">
        <f t="shared" si="46"/>
        <v/>
      </c>
      <c r="G449" s="12" t="str">
        <f t="shared" si="47"/>
        <v/>
      </c>
      <c r="H449" s="33" t="str">
        <f t="shared" si="48"/>
        <v/>
      </c>
    </row>
    <row r="450" spans="1:8" x14ac:dyDescent="0.25">
      <c r="A450" s="9" t="str">
        <f t="shared" si="49"/>
        <v/>
      </c>
      <c r="B450" s="10" t="str">
        <f t="shared" si="43"/>
        <v/>
      </c>
      <c r="C450" s="12" t="str">
        <f t="shared" si="44"/>
        <v/>
      </c>
      <c r="D450" s="27">
        <f t="shared" si="45"/>
        <v>0</v>
      </c>
      <c r="E450" s="28"/>
      <c r="F450" s="12" t="str">
        <f t="shared" si="46"/>
        <v/>
      </c>
      <c r="G450" s="12" t="str">
        <f t="shared" si="47"/>
        <v/>
      </c>
      <c r="H450" s="33" t="str">
        <f t="shared" si="48"/>
        <v/>
      </c>
    </row>
    <row r="451" spans="1:8" x14ac:dyDescent="0.25">
      <c r="A451" s="9" t="str">
        <f t="shared" si="49"/>
        <v/>
      </c>
      <c r="B451" s="10" t="str">
        <f t="shared" si="43"/>
        <v/>
      </c>
      <c r="C451" s="12" t="str">
        <f t="shared" si="44"/>
        <v/>
      </c>
      <c r="D451" s="27">
        <f t="shared" si="45"/>
        <v>0</v>
      </c>
      <c r="E451" s="28"/>
      <c r="F451" s="12" t="str">
        <f t="shared" si="46"/>
        <v/>
      </c>
      <c r="G451" s="12" t="str">
        <f t="shared" si="47"/>
        <v/>
      </c>
      <c r="H451" s="33" t="str">
        <f t="shared" si="48"/>
        <v/>
      </c>
    </row>
    <row r="452" spans="1:8" x14ac:dyDescent="0.25">
      <c r="A452" s="9" t="str">
        <f t="shared" si="49"/>
        <v/>
      </c>
      <c r="B452" s="10" t="str">
        <f t="shared" si="43"/>
        <v/>
      </c>
      <c r="C452" s="12" t="str">
        <f t="shared" si="44"/>
        <v/>
      </c>
      <c r="D452" s="27">
        <f t="shared" si="45"/>
        <v>0</v>
      </c>
      <c r="E452" s="28"/>
      <c r="F452" s="12" t="str">
        <f t="shared" si="46"/>
        <v/>
      </c>
      <c r="G452" s="12" t="str">
        <f t="shared" si="47"/>
        <v/>
      </c>
      <c r="H452" s="33" t="str">
        <f t="shared" si="48"/>
        <v/>
      </c>
    </row>
    <row r="453" spans="1:8" x14ac:dyDescent="0.25">
      <c r="A453" s="9" t="str">
        <f t="shared" si="49"/>
        <v/>
      </c>
      <c r="B453" s="10" t="str">
        <f t="shared" si="43"/>
        <v/>
      </c>
      <c r="C453" s="12" t="str">
        <f t="shared" si="44"/>
        <v/>
      </c>
      <c r="D453" s="27">
        <f t="shared" si="45"/>
        <v>0</v>
      </c>
      <c r="E453" s="28"/>
      <c r="F453" s="12" t="str">
        <f t="shared" si="46"/>
        <v/>
      </c>
      <c r="G453" s="12" t="str">
        <f t="shared" si="47"/>
        <v/>
      </c>
      <c r="H453" s="33" t="str">
        <f t="shared" si="48"/>
        <v/>
      </c>
    </row>
    <row r="454" spans="1:8" x14ac:dyDescent="0.25">
      <c r="A454" s="9" t="str">
        <f t="shared" si="49"/>
        <v/>
      </c>
      <c r="B454" s="10" t="str">
        <f t="shared" si="43"/>
        <v/>
      </c>
      <c r="C454" s="12" t="str">
        <f t="shared" si="44"/>
        <v/>
      </c>
      <c r="D454" s="27">
        <f t="shared" si="45"/>
        <v>0</v>
      </c>
      <c r="E454" s="28"/>
      <c r="F454" s="12" t="str">
        <f t="shared" si="46"/>
        <v/>
      </c>
      <c r="G454" s="12" t="str">
        <f t="shared" si="47"/>
        <v/>
      </c>
      <c r="H454" s="33" t="str">
        <f t="shared" si="48"/>
        <v/>
      </c>
    </row>
    <row r="455" spans="1:8" x14ac:dyDescent="0.25">
      <c r="A455" s="9" t="str">
        <f t="shared" si="49"/>
        <v/>
      </c>
      <c r="B455" s="10" t="str">
        <f t="shared" si="43"/>
        <v/>
      </c>
      <c r="C455" s="12" t="str">
        <f t="shared" si="44"/>
        <v/>
      </c>
      <c r="D455" s="27">
        <f t="shared" si="45"/>
        <v>0</v>
      </c>
      <c r="E455" s="28"/>
      <c r="F455" s="12" t="str">
        <f t="shared" si="46"/>
        <v/>
      </c>
      <c r="G455" s="12" t="str">
        <f t="shared" si="47"/>
        <v/>
      </c>
      <c r="H455" s="33" t="str">
        <f t="shared" si="48"/>
        <v/>
      </c>
    </row>
    <row r="456" spans="1:8" x14ac:dyDescent="0.25">
      <c r="A456" s="9" t="str">
        <f t="shared" si="49"/>
        <v/>
      </c>
      <c r="B456" s="10" t="str">
        <f t="shared" si="43"/>
        <v/>
      </c>
      <c r="C456" s="12" t="str">
        <f t="shared" si="44"/>
        <v/>
      </c>
      <c r="D456" s="27">
        <f t="shared" si="45"/>
        <v>0</v>
      </c>
      <c r="E456" s="28"/>
      <c r="F456" s="12" t="str">
        <f t="shared" si="46"/>
        <v/>
      </c>
      <c r="G456" s="12" t="str">
        <f t="shared" si="47"/>
        <v/>
      </c>
      <c r="H456" s="33" t="str">
        <f t="shared" si="48"/>
        <v/>
      </c>
    </row>
    <row r="457" spans="1:8" x14ac:dyDescent="0.25">
      <c r="A457" s="9" t="str">
        <f t="shared" si="49"/>
        <v/>
      </c>
      <c r="B457" s="10" t="str">
        <f t="shared" si="43"/>
        <v/>
      </c>
      <c r="C457" s="12" t="str">
        <f t="shared" si="44"/>
        <v/>
      </c>
      <c r="D457" s="27">
        <f t="shared" si="45"/>
        <v>0</v>
      </c>
      <c r="E457" s="28"/>
      <c r="F457" s="12" t="str">
        <f t="shared" si="46"/>
        <v/>
      </c>
      <c r="G457" s="12" t="str">
        <f t="shared" si="47"/>
        <v/>
      </c>
      <c r="H457" s="33" t="str">
        <f t="shared" si="48"/>
        <v/>
      </c>
    </row>
    <row r="458" spans="1:8" x14ac:dyDescent="0.25">
      <c r="A458" s="9" t="str">
        <f t="shared" si="49"/>
        <v/>
      </c>
      <c r="B458" s="10" t="str">
        <f t="shared" si="43"/>
        <v/>
      </c>
      <c r="C458" s="12" t="str">
        <f t="shared" si="44"/>
        <v/>
      </c>
      <c r="D458" s="27">
        <f t="shared" si="45"/>
        <v>0</v>
      </c>
      <c r="E458" s="28"/>
      <c r="F458" s="12" t="str">
        <f t="shared" si="46"/>
        <v/>
      </c>
      <c r="G458" s="12" t="str">
        <f t="shared" si="47"/>
        <v/>
      </c>
      <c r="H458" s="33" t="str">
        <f t="shared" si="48"/>
        <v/>
      </c>
    </row>
    <row r="459" spans="1:8" x14ac:dyDescent="0.25">
      <c r="A459" s="9" t="str">
        <f t="shared" si="49"/>
        <v/>
      </c>
      <c r="B459" s="10" t="str">
        <f t="shared" si="43"/>
        <v/>
      </c>
      <c r="C459" s="12" t="str">
        <f t="shared" si="44"/>
        <v/>
      </c>
      <c r="D459" s="27">
        <f t="shared" si="45"/>
        <v>0</v>
      </c>
      <c r="E459" s="28"/>
      <c r="F459" s="12" t="str">
        <f t="shared" si="46"/>
        <v/>
      </c>
      <c r="G459" s="12" t="str">
        <f t="shared" si="47"/>
        <v/>
      </c>
      <c r="H459" s="33" t="str">
        <f t="shared" si="48"/>
        <v/>
      </c>
    </row>
    <row r="460" spans="1:8" x14ac:dyDescent="0.25">
      <c r="A460" s="9" t="str">
        <f t="shared" si="49"/>
        <v/>
      </c>
      <c r="B460" s="10" t="str">
        <f t="shared" si="43"/>
        <v/>
      </c>
      <c r="C460" s="12" t="str">
        <f t="shared" si="44"/>
        <v/>
      </c>
      <c r="D460" s="27">
        <f t="shared" si="45"/>
        <v>0</v>
      </c>
      <c r="E460" s="28"/>
      <c r="F460" s="12" t="str">
        <f t="shared" si="46"/>
        <v/>
      </c>
      <c r="G460" s="12" t="str">
        <f t="shared" si="47"/>
        <v/>
      </c>
      <c r="H460" s="33" t="str">
        <f t="shared" si="48"/>
        <v/>
      </c>
    </row>
    <row r="461" spans="1:8" x14ac:dyDescent="0.25">
      <c r="A461" s="9" t="str">
        <f t="shared" si="49"/>
        <v/>
      </c>
      <c r="B461" s="10" t="str">
        <f t="shared" si="43"/>
        <v/>
      </c>
      <c r="C461" s="12" t="str">
        <f t="shared" si="44"/>
        <v/>
      </c>
      <c r="D461" s="27">
        <f t="shared" si="45"/>
        <v>0</v>
      </c>
      <c r="E461" s="28"/>
      <c r="F461" s="12" t="str">
        <f t="shared" si="46"/>
        <v/>
      </c>
      <c r="G461" s="12" t="str">
        <f t="shared" si="47"/>
        <v/>
      </c>
      <c r="H461" s="33" t="str">
        <f t="shared" si="48"/>
        <v/>
      </c>
    </row>
    <row r="462" spans="1:8" x14ac:dyDescent="0.25">
      <c r="A462" s="9" t="str">
        <f t="shared" si="49"/>
        <v/>
      </c>
      <c r="B462" s="10" t="str">
        <f t="shared" si="43"/>
        <v/>
      </c>
      <c r="C462" s="12" t="str">
        <f t="shared" si="44"/>
        <v/>
      </c>
      <c r="D462" s="27">
        <f t="shared" si="45"/>
        <v>0</v>
      </c>
      <c r="E462" s="28"/>
      <c r="F462" s="12" t="str">
        <f t="shared" si="46"/>
        <v/>
      </c>
      <c r="G462" s="12" t="str">
        <f t="shared" si="47"/>
        <v/>
      </c>
      <c r="H462" s="33" t="str">
        <f t="shared" si="48"/>
        <v/>
      </c>
    </row>
    <row r="463" spans="1:8" x14ac:dyDescent="0.25">
      <c r="A463" s="9" t="str">
        <f t="shared" si="49"/>
        <v/>
      </c>
      <c r="B463" s="10" t="str">
        <f t="shared" si="43"/>
        <v/>
      </c>
      <c r="C463" s="12" t="str">
        <f t="shared" si="44"/>
        <v/>
      </c>
      <c r="D463" s="27">
        <f t="shared" si="45"/>
        <v>0</v>
      </c>
      <c r="E463" s="28"/>
      <c r="F463" s="12" t="str">
        <f t="shared" si="46"/>
        <v/>
      </c>
      <c r="G463" s="12" t="str">
        <f t="shared" si="47"/>
        <v/>
      </c>
      <c r="H463" s="33" t="str">
        <f t="shared" si="48"/>
        <v/>
      </c>
    </row>
    <row r="464" spans="1:8" x14ac:dyDescent="0.25">
      <c r="A464" s="9" t="str">
        <f t="shared" si="49"/>
        <v/>
      </c>
      <c r="B464" s="10" t="str">
        <f t="shared" si="43"/>
        <v/>
      </c>
      <c r="C464" s="12" t="str">
        <f t="shared" si="44"/>
        <v/>
      </c>
      <c r="D464" s="27">
        <f t="shared" si="45"/>
        <v>0</v>
      </c>
      <c r="E464" s="28"/>
      <c r="F464" s="12" t="str">
        <f t="shared" si="46"/>
        <v/>
      </c>
      <c r="G464" s="12" t="str">
        <f t="shared" si="47"/>
        <v/>
      </c>
      <c r="H464" s="33" t="str">
        <f t="shared" si="48"/>
        <v/>
      </c>
    </row>
    <row r="465" spans="1:8" x14ac:dyDescent="0.25">
      <c r="A465" s="9" t="str">
        <f t="shared" si="49"/>
        <v/>
      </c>
      <c r="B465" s="10" t="str">
        <f t="shared" si="43"/>
        <v/>
      </c>
      <c r="C465" s="12" t="str">
        <f t="shared" si="44"/>
        <v/>
      </c>
      <c r="D465" s="27">
        <f t="shared" si="45"/>
        <v>0</v>
      </c>
      <c r="E465" s="28"/>
      <c r="F465" s="12" t="str">
        <f t="shared" si="46"/>
        <v/>
      </c>
      <c r="G465" s="12" t="str">
        <f t="shared" si="47"/>
        <v/>
      </c>
      <c r="H465" s="33" t="str">
        <f t="shared" si="48"/>
        <v/>
      </c>
    </row>
    <row r="466" spans="1:8" x14ac:dyDescent="0.25">
      <c r="A466" s="9" t="str">
        <f t="shared" si="49"/>
        <v/>
      </c>
      <c r="B466" s="10" t="str">
        <f t="shared" si="43"/>
        <v/>
      </c>
      <c r="C466" s="12" t="str">
        <f t="shared" si="44"/>
        <v/>
      </c>
      <c r="D466" s="27">
        <f t="shared" si="45"/>
        <v>0</v>
      </c>
      <c r="E466" s="28"/>
      <c r="F466" s="12" t="str">
        <f t="shared" si="46"/>
        <v/>
      </c>
      <c r="G466" s="12" t="str">
        <f t="shared" si="47"/>
        <v/>
      </c>
      <c r="H466" s="33" t="str">
        <f t="shared" si="48"/>
        <v/>
      </c>
    </row>
    <row r="467" spans="1:8" x14ac:dyDescent="0.25">
      <c r="A467" s="9" t="str">
        <f t="shared" si="49"/>
        <v/>
      </c>
      <c r="B467" s="10" t="str">
        <f t="shared" si="43"/>
        <v/>
      </c>
      <c r="C467" s="12" t="str">
        <f t="shared" si="44"/>
        <v/>
      </c>
      <c r="D467" s="27">
        <f t="shared" si="45"/>
        <v>0</v>
      </c>
      <c r="E467" s="28"/>
      <c r="F467" s="12" t="str">
        <f t="shared" si="46"/>
        <v/>
      </c>
      <c r="G467" s="12" t="str">
        <f t="shared" si="47"/>
        <v/>
      </c>
      <c r="H467" s="33" t="str">
        <f t="shared" si="48"/>
        <v/>
      </c>
    </row>
    <row r="468" spans="1:8" x14ac:dyDescent="0.25">
      <c r="A468" s="9" t="str">
        <f t="shared" si="49"/>
        <v/>
      </c>
      <c r="B468" s="10" t="str">
        <f t="shared" si="43"/>
        <v/>
      </c>
      <c r="C468" s="12" t="str">
        <f t="shared" si="44"/>
        <v/>
      </c>
      <c r="D468" s="27">
        <f t="shared" si="45"/>
        <v>0</v>
      </c>
      <c r="E468" s="28"/>
      <c r="F468" s="12" t="str">
        <f t="shared" si="46"/>
        <v/>
      </c>
      <c r="G468" s="12" t="str">
        <f t="shared" si="47"/>
        <v/>
      </c>
      <c r="H468" s="33" t="str">
        <f t="shared" si="48"/>
        <v/>
      </c>
    </row>
    <row r="469" spans="1:8" x14ac:dyDescent="0.25">
      <c r="A469" s="9" t="str">
        <f t="shared" si="49"/>
        <v/>
      </c>
      <c r="B469" s="10" t="str">
        <f t="shared" si="43"/>
        <v/>
      </c>
      <c r="C469" s="12" t="str">
        <f t="shared" si="44"/>
        <v/>
      </c>
      <c r="D469" s="27">
        <f t="shared" si="45"/>
        <v>0</v>
      </c>
      <c r="E469" s="28"/>
      <c r="F469" s="12" t="str">
        <f t="shared" si="46"/>
        <v/>
      </c>
      <c r="G469" s="12" t="str">
        <f t="shared" si="47"/>
        <v/>
      </c>
      <c r="H469" s="33" t="str">
        <f t="shared" si="48"/>
        <v/>
      </c>
    </row>
    <row r="470" spans="1:8" x14ac:dyDescent="0.25">
      <c r="A470" s="9" t="str">
        <f t="shared" si="49"/>
        <v/>
      </c>
      <c r="B470" s="10" t="str">
        <f t="shared" si="43"/>
        <v/>
      </c>
      <c r="C470" s="12" t="str">
        <f t="shared" si="44"/>
        <v/>
      </c>
      <c r="D470" s="27">
        <f t="shared" si="45"/>
        <v>0</v>
      </c>
      <c r="E470" s="28"/>
      <c r="F470" s="12" t="str">
        <f t="shared" si="46"/>
        <v/>
      </c>
      <c r="G470" s="12" t="str">
        <f t="shared" si="47"/>
        <v/>
      </c>
      <c r="H470" s="33" t="str">
        <f t="shared" si="48"/>
        <v/>
      </c>
    </row>
    <row r="471" spans="1:8" x14ac:dyDescent="0.25">
      <c r="A471" s="9" t="str">
        <f t="shared" si="49"/>
        <v/>
      </c>
      <c r="B471" s="10" t="str">
        <f t="shared" si="43"/>
        <v/>
      </c>
      <c r="C471" s="12" t="str">
        <f t="shared" si="44"/>
        <v/>
      </c>
      <c r="D471" s="27">
        <f t="shared" si="45"/>
        <v>0</v>
      </c>
      <c r="E471" s="28"/>
      <c r="F471" s="12" t="str">
        <f t="shared" si="46"/>
        <v/>
      </c>
      <c r="G471" s="12" t="str">
        <f t="shared" si="47"/>
        <v/>
      </c>
      <c r="H471" s="33" t="str">
        <f t="shared" si="48"/>
        <v/>
      </c>
    </row>
    <row r="472" spans="1:8" x14ac:dyDescent="0.25">
      <c r="A472" s="9" t="str">
        <f t="shared" si="49"/>
        <v/>
      </c>
      <c r="B472" s="10" t="str">
        <f t="shared" si="43"/>
        <v/>
      </c>
      <c r="C472" s="12" t="str">
        <f t="shared" si="44"/>
        <v/>
      </c>
      <c r="D472" s="27">
        <f t="shared" si="45"/>
        <v>0</v>
      </c>
      <c r="E472" s="28"/>
      <c r="F472" s="12" t="str">
        <f t="shared" si="46"/>
        <v/>
      </c>
      <c r="G472" s="12" t="str">
        <f t="shared" si="47"/>
        <v/>
      </c>
      <c r="H472" s="33" t="str">
        <f t="shared" si="48"/>
        <v/>
      </c>
    </row>
    <row r="473" spans="1:8" x14ac:dyDescent="0.25">
      <c r="A473" s="9" t="str">
        <f t="shared" si="49"/>
        <v/>
      </c>
      <c r="B473" s="10" t="str">
        <f t="shared" si="43"/>
        <v/>
      </c>
      <c r="C473" s="12" t="str">
        <f t="shared" si="44"/>
        <v/>
      </c>
      <c r="D473" s="27">
        <f t="shared" si="45"/>
        <v>0</v>
      </c>
      <c r="E473" s="28"/>
      <c r="F473" s="12" t="str">
        <f t="shared" si="46"/>
        <v/>
      </c>
      <c r="G473" s="12" t="str">
        <f t="shared" si="47"/>
        <v/>
      </c>
      <c r="H473" s="33" t="str">
        <f t="shared" si="48"/>
        <v/>
      </c>
    </row>
    <row r="474" spans="1:8" x14ac:dyDescent="0.25">
      <c r="A474" s="9" t="str">
        <f t="shared" si="49"/>
        <v/>
      </c>
      <c r="B474" s="10" t="str">
        <f t="shared" si="43"/>
        <v/>
      </c>
      <c r="C474" s="12" t="str">
        <f t="shared" si="44"/>
        <v/>
      </c>
      <c r="D474" s="27">
        <f t="shared" si="45"/>
        <v>0</v>
      </c>
      <c r="E474" s="28"/>
      <c r="F474" s="12" t="str">
        <f t="shared" si="46"/>
        <v/>
      </c>
      <c r="G474" s="12" t="str">
        <f t="shared" si="47"/>
        <v/>
      </c>
      <c r="H474" s="33" t="str">
        <f t="shared" si="48"/>
        <v/>
      </c>
    </row>
    <row r="475" spans="1:8" x14ac:dyDescent="0.25">
      <c r="A475" s="9" t="str">
        <f t="shared" si="49"/>
        <v/>
      </c>
      <c r="B475" s="10" t="str">
        <f t="shared" si="43"/>
        <v/>
      </c>
      <c r="C475" s="12" t="str">
        <f t="shared" si="44"/>
        <v/>
      </c>
      <c r="D475" s="27">
        <f t="shared" si="45"/>
        <v>0</v>
      </c>
      <c r="E475" s="28"/>
      <c r="F475" s="12" t="str">
        <f t="shared" si="46"/>
        <v/>
      </c>
      <c r="G475" s="12" t="str">
        <f t="shared" si="47"/>
        <v/>
      </c>
      <c r="H475" s="33" t="str">
        <f t="shared" si="48"/>
        <v/>
      </c>
    </row>
    <row r="476" spans="1:8" x14ac:dyDescent="0.25">
      <c r="A476" s="9" t="str">
        <f t="shared" si="49"/>
        <v/>
      </c>
      <c r="B476" s="10" t="str">
        <f t="shared" si="43"/>
        <v/>
      </c>
      <c r="C476" s="12" t="str">
        <f t="shared" si="44"/>
        <v/>
      </c>
      <c r="D476" s="27">
        <f t="shared" si="45"/>
        <v>0</v>
      </c>
      <c r="E476" s="28"/>
      <c r="F476" s="12" t="str">
        <f t="shared" si="46"/>
        <v/>
      </c>
      <c r="G476" s="12" t="str">
        <f t="shared" si="47"/>
        <v/>
      </c>
      <c r="H476" s="33" t="str">
        <f t="shared" si="48"/>
        <v/>
      </c>
    </row>
    <row r="477" spans="1:8" x14ac:dyDescent="0.25">
      <c r="A477" s="9" t="str">
        <f t="shared" si="49"/>
        <v/>
      </c>
      <c r="B477" s="10" t="str">
        <f t="shared" si="43"/>
        <v/>
      </c>
      <c r="C477" s="12" t="str">
        <f t="shared" si="44"/>
        <v/>
      </c>
      <c r="D477" s="27">
        <f t="shared" si="45"/>
        <v>0</v>
      </c>
      <c r="E477" s="28"/>
      <c r="F477" s="12" t="str">
        <f t="shared" si="46"/>
        <v/>
      </c>
      <c r="G477" s="12" t="str">
        <f t="shared" si="47"/>
        <v/>
      </c>
      <c r="H477" s="33" t="str">
        <f t="shared" si="48"/>
        <v/>
      </c>
    </row>
    <row r="478" spans="1:8" x14ac:dyDescent="0.25">
      <c r="A478" s="9" t="str">
        <f t="shared" si="49"/>
        <v/>
      </c>
      <c r="B478" s="10" t="str">
        <f t="shared" si="43"/>
        <v/>
      </c>
      <c r="C478" s="12" t="str">
        <f t="shared" si="44"/>
        <v/>
      </c>
      <c r="D478" s="27">
        <f t="shared" si="45"/>
        <v>0</v>
      </c>
      <c r="E478" s="28"/>
      <c r="F478" s="12" t="str">
        <f t="shared" si="46"/>
        <v/>
      </c>
      <c r="G478" s="12" t="str">
        <f t="shared" si="47"/>
        <v/>
      </c>
      <c r="H478" s="33" t="str">
        <f t="shared" si="48"/>
        <v/>
      </c>
    </row>
    <row r="479" spans="1:8" x14ac:dyDescent="0.25">
      <c r="A479" s="9" t="str">
        <f t="shared" si="49"/>
        <v/>
      </c>
      <c r="B479" s="10" t="str">
        <f t="shared" si="43"/>
        <v/>
      </c>
      <c r="C479" s="12" t="str">
        <f t="shared" si="44"/>
        <v/>
      </c>
      <c r="D479" s="27">
        <f t="shared" si="45"/>
        <v>0</v>
      </c>
      <c r="E479" s="28"/>
      <c r="F479" s="12" t="str">
        <f t="shared" si="46"/>
        <v/>
      </c>
      <c r="G479" s="12" t="str">
        <f t="shared" si="47"/>
        <v/>
      </c>
      <c r="H479" s="33" t="str">
        <f t="shared" si="48"/>
        <v/>
      </c>
    </row>
    <row r="480" spans="1:8" x14ac:dyDescent="0.25">
      <c r="A480" s="9" t="str">
        <f t="shared" si="49"/>
        <v/>
      </c>
      <c r="B480" s="10" t="str">
        <f t="shared" si="43"/>
        <v/>
      </c>
      <c r="C480" s="12" t="str">
        <f t="shared" si="44"/>
        <v/>
      </c>
      <c r="D480" s="27">
        <f t="shared" si="45"/>
        <v>0</v>
      </c>
      <c r="E480" s="28"/>
      <c r="F480" s="12" t="str">
        <f t="shared" si="46"/>
        <v/>
      </c>
      <c r="G480" s="12" t="str">
        <f t="shared" si="47"/>
        <v/>
      </c>
      <c r="H480" s="33" t="str">
        <f t="shared" si="48"/>
        <v/>
      </c>
    </row>
    <row r="481" spans="1:8" x14ac:dyDescent="0.25">
      <c r="A481" s="9" t="str">
        <f t="shared" si="49"/>
        <v/>
      </c>
      <c r="B481" s="10" t="str">
        <f t="shared" si="43"/>
        <v/>
      </c>
      <c r="C481" s="12" t="str">
        <f t="shared" si="44"/>
        <v/>
      </c>
      <c r="D481" s="27">
        <f t="shared" si="45"/>
        <v>0</v>
      </c>
      <c r="E481" s="28"/>
      <c r="F481" s="12" t="str">
        <f t="shared" si="46"/>
        <v/>
      </c>
      <c r="G481" s="12" t="str">
        <f t="shared" si="47"/>
        <v/>
      </c>
      <c r="H481" s="33" t="str">
        <f t="shared" si="48"/>
        <v/>
      </c>
    </row>
    <row r="482" spans="1:8" x14ac:dyDescent="0.25">
      <c r="A482" s="9" t="str">
        <f t="shared" si="49"/>
        <v/>
      </c>
      <c r="B482" s="10" t="str">
        <f t="shared" si="43"/>
        <v/>
      </c>
      <c r="C482" s="12" t="str">
        <f t="shared" si="44"/>
        <v/>
      </c>
      <c r="D482" s="27">
        <f t="shared" si="45"/>
        <v>0</v>
      </c>
      <c r="E482" s="28"/>
      <c r="F482" s="12" t="str">
        <f t="shared" si="46"/>
        <v/>
      </c>
      <c r="G482" s="12" t="str">
        <f t="shared" si="47"/>
        <v/>
      </c>
      <c r="H482" s="33" t="str">
        <f t="shared" si="48"/>
        <v/>
      </c>
    </row>
    <row r="483" spans="1:8" x14ac:dyDescent="0.25">
      <c r="A483" s="9" t="str">
        <f t="shared" si="49"/>
        <v/>
      </c>
      <c r="B483" s="10" t="str">
        <f t="shared" si="43"/>
        <v/>
      </c>
      <c r="C483" s="12" t="str">
        <f t="shared" si="44"/>
        <v/>
      </c>
      <c r="D483" s="27">
        <f t="shared" si="45"/>
        <v>0</v>
      </c>
      <c r="E483" s="28"/>
      <c r="F483" s="12" t="str">
        <f t="shared" si="46"/>
        <v/>
      </c>
      <c r="G483" s="12" t="str">
        <f t="shared" si="47"/>
        <v/>
      </c>
      <c r="H483" s="33" t="str">
        <f t="shared" si="48"/>
        <v/>
      </c>
    </row>
    <row r="484" spans="1:8" x14ac:dyDescent="0.25">
      <c r="A484" s="9" t="str">
        <f t="shared" si="49"/>
        <v/>
      </c>
      <c r="B484" s="10" t="str">
        <f t="shared" ref="B484:B547" si="50">IF($D$21="End of the Period",IF(A484="","",IF(OR(payment_frequency="Weekly",payment_frequency="Bi-weekly",payment_frequency="Semi-monthly"),first_payment_date+A484*VLOOKUP(payment_frequency,periodic_table,2,0),EDATE(first_payment_date,A484*VLOOKUP(payment_frequency,periodic_table,2,0)))),IF(A484="","",IF(OR(payment_frequency="Weekly",payment_frequency="Bi-weekly",payment_frequency="Semi-monthly"),first_payment_date+(A484-1)*VLOOKUP(payment_frequency,periodic_table,2,0),EDATE(first_payment_date,(A484-1)*VLOOKUP(payment_frequency,periodic_table,2,0)))))</f>
        <v/>
      </c>
      <c r="C484" s="12" t="str">
        <f t="shared" ref="C484:C547" si="51">IF(A484="","",IF(H483&lt;payment,H483*(1+rate),payment))</f>
        <v/>
      </c>
      <c r="D484" s="27">
        <f t="shared" ref="D484:D547" si="52">IFERROR(IF(H483-C484&lt;$D$24,0,IF(A484=$D$26,$D$24,IF(A484&lt;$D$26,0,IF(MOD(A484-$D$26,$D$29)=0,$D$24,0)))),0)</f>
        <v>0</v>
      </c>
      <c r="E484" s="28"/>
      <c r="F484" s="12" t="str">
        <f t="shared" ref="F484:F547" si="53">IF(AND(payment_type=1,A484=1),0,IF(A484="","",H483*rate))</f>
        <v/>
      </c>
      <c r="G484" s="12" t="str">
        <f t="shared" si="47"/>
        <v/>
      </c>
      <c r="H484" s="33" t="str">
        <f t="shared" si="48"/>
        <v/>
      </c>
    </row>
    <row r="485" spans="1:8" x14ac:dyDescent="0.25">
      <c r="A485" s="9" t="str">
        <f t="shared" si="49"/>
        <v/>
      </c>
      <c r="B485" s="10" t="str">
        <f t="shared" si="50"/>
        <v/>
      </c>
      <c r="C485" s="12" t="str">
        <f t="shared" si="51"/>
        <v/>
      </c>
      <c r="D485" s="27">
        <f t="shared" si="52"/>
        <v>0</v>
      </c>
      <c r="E485" s="28"/>
      <c r="F485" s="12" t="str">
        <f t="shared" si="53"/>
        <v/>
      </c>
      <c r="G485" s="12" t="str">
        <f t="shared" ref="G485:G548" si="54">IF(A485="","",C485-F485+D485+E485)</f>
        <v/>
      </c>
      <c r="H485" s="33" t="str">
        <f t="shared" ref="H485:H548" si="55">IFERROR(IF(G485&lt;=0,"",H484-G485),"")</f>
        <v/>
      </c>
    </row>
    <row r="486" spans="1:8" x14ac:dyDescent="0.25">
      <c r="A486" s="9" t="str">
        <f t="shared" si="49"/>
        <v/>
      </c>
      <c r="B486" s="10" t="str">
        <f t="shared" si="50"/>
        <v/>
      </c>
      <c r="C486" s="12" t="str">
        <f t="shared" si="51"/>
        <v/>
      </c>
      <c r="D486" s="27">
        <f t="shared" si="52"/>
        <v>0</v>
      </c>
      <c r="E486" s="28"/>
      <c r="F486" s="12" t="str">
        <f t="shared" si="53"/>
        <v/>
      </c>
      <c r="G486" s="12" t="str">
        <f t="shared" si="54"/>
        <v/>
      </c>
      <c r="H486" s="33" t="str">
        <f t="shared" si="55"/>
        <v/>
      </c>
    </row>
    <row r="487" spans="1:8" x14ac:dyDescent="0.25">
      <c r="A487" s="9" t="str">
        <f t="shared" si="49"/>
        <v/>
      </c>
      <c r="B487" s="10" t="str">
        <f t="shared" si="50"/>
        <v/>
      </c>
      <c r="C487" s="12" t="str">
        <f t="shared" si="51"/>
        <v/>
      </c>
      <c r="D487" s="27">
        <f t="shared" si="52"/>
        <v>0</v>
      </c>
      <c r="E487" s="28"/>
      <c r="F487" s="12" t="str">
        <f t="shared" si="53"/>
        <v/>
      </c>
      <c r="G487" s="12" t="str">
        <f t="shared" si="54"/>
        <v/>
      </c>
      <c r="H487" s="33" t="str">
        <f t="shared" si="55"/>
        <v/>
      </c>
    </row>
    <row r="488" spans="1:8" x14ac:dyDescent="0.25">
      <c r="A488" s="9" t="str">
        <f t="shared" si="49"/>
        <v/>
      </c>
      <c r="B488" s="10" t="str">
        <f t="shared" si="50"/>
        <v/>
      </c>
      <c r="C488" s="12" t="str">
        <f t="shared" si="51"/>
        <v/>
      </c>
      <c r="D488" s="27">
        <f t="shared" si="52"/>
        <v>0</v>
      </c>
      <c r="E488" s="28"/>
      <c r="F488" s="12" t="str">
        <f t="shared" si="53"/>
        <v/>
      </c>
      <c r="G488" s="12" t="str">
        <f t="shared" si="54"/>
        <v/>
      </c>
      <c r="H488" s="33" t="str">
        <f t="shared" si="55"/>
        <v/>
      </c>
    </row>
    <row r="489" spans="1:8" x14ac:dyDescent="0.25">
      <c r="A489" s="9" t="str">
        <f t="shared" si="49"/>
        <v/>
      </c>
      <c r="B489" s="10" t="str">
        <f t="shared" si="50"/>
        <v/>
      </c>
      <c r="C489" s="12" t="str">
        <f t="shared" si="51"/>
        <v/>
      </c>
      <c r="D489" s="27">
        <f t="shared" si="52"/>
        <v>0</v>
      </c>
      <c r="E489" s="28"/>
      <c r="F489" s="12" t="str">
        <f t="shared" si="53"/>
        <v/>
      </c>
      <c r="G489" s="12" t="str">
        <f t="shared" si="54"/>
        <v/>
      </c>
      <c r="H489" s="33" t="str">
        <f t="shared" si="55"/>
        <v/>
      </c>
    </row>
    <row r="490" spans="1:8" x14ac:dyDescent="0.25">
      <c r="A490" s="9" t="str">
        <f t="shared" si="49"/>
        <v/>
      </c>
      <c r="B490" s="10" t="str">
        <f t="shared" si="50"/>
        <v/>
      </c>
      <c r="C490" s="12" t="str">
        <f t="shared" si="51"/>
        <v/>
      </c>
      <c r="D490" s="27">
        <f t="shared" si="52"/>
        <v>0</v>
      </c>
      <c r="E490" s="28"/>
      <c r="F490" s="12" t="str">
        <f t="shared" si="53"/>
        <v/>
      </c>
      <c r="G490" s="12" t="str">
        <f t="shared" si="54"/>
        <v/>
      </c>
      <c r="H490" s="33" t="str">
        <f t="shared" si="55"/>
        <v/>
      </c>
    </row>
    <row r="491" spans="1:8" x14ac:dyDescent="0.25">
      <c r="A491" s="9" t="str">
        <f t="shared" si="49"/>
        <v/>
      </c>
      <c r="B491" s="10" t="str">
        <f t="shared" si="50"/>
        <v/>
      </c>
      <c r="C491" s="12" t="str">
        <f t="shared" si="51"/>
        <v/>
      </c>
      <c r="D491" s="27">
        <f t="shared" si="52"/>
        <v>0</v>
      </c>
      <c r="E491" s="28"/>
      <c r="F491" s="12" t="str">
        <f t="shared" si="53"/>
        <v/>
      </c>
      <c r="G491" s="12" t="str">
        <f t="shared" si="54"/>
        <v/>
      </c>
      <c r="H491" s="33" t="str">
        <f t="shared" si="55"/>
        <v/>
      </c>
    </row>
    <row r="492" spans="1:8" x14ac:dyDescent="0.25">
      <c r="A492" s="9" t="str">
        <f t="shared" si="49"/>
        <v/>
      </c>
      <c r="B492" s="10" t="str">
        <f t="shared" si="50"/>
        <v/>
      </c>
      <c r="C492" s="12" t="str">
        <f t="shared" si="51"/>
        <v/>
      </c>
      <c r="D492" s="27">
        <f t="shared" si="52"/>
        <v>0</v>
      </c>
      <c r="E492" s="28"/>
      <c r="F492" s="12" t="str">
        <f t="shared" si="53"/>
        <v/>
      </c>
      <c r="G492" s="12" t="str">
        <f t="shared" si="54"/>
        <v/>
      </c>
      <c r="H492" s="33" t="str">
        <f t="shared" si="55"/>
        <v/>
      </c>
    </row>
    <row r="493" spans="1:8" x14ac:dyDescent="0.25">
      <c r="A493" s="9" t="str">
        <f t="shared" si="49"/>
        <v/>
      </c>
      <c r="B493" s="10" t="str">
        <f t="shared" si="50"/>
        <v/>
      </c>
      <c r="C493" s="12" t="str">
        <f t="shared" si="51"/>
        <v/>
      </c>
      <c r="D493" s="27">
        <f t="shared" si="52"/>
        <v>0</v>
      </c>
      <c r="E493" s="28"/>
      <c r="F493" s="12" t="str">
        <f t="shared" si="53"/>
        <v/>
      </c>
      <c r="G493" s="12" t="str">
        <f t="shared" si="54"/>
        <v/>
      </c>
      <c r="H493" s="33" t="str">
        <f t="shared" si="55"/>
        <v/>
      </c>
    </row>
    <row r="494" spans="1:8" x14ac:dyDescent="0.25">
      <c r="A494" s="9" t="str">
        <f t="shared" si="49"/>
        <v/>
      </c>
      <c r="B494" s="10" t="str">
        <f t="shared" si="50"/>
        <v/>
      </c>
      <c r="C494" s="12" t="str">
        <f t="shared" si="51"/>
        <v/>
      </c>
      <c r="D494" s="27">
        <f t="shared" si="52"/>
        <v>0</v>
      </c>
      <c r="E494" s="28"/>
      <c r="F494" s="12" t="str">
        <f t="shared" si="53"/>
        <v/>
      </c>
      <c r="G494" s="12" t="str">
        <f t="shared" si="54"/>
        <v/>
      </c>
      <c r="H494" s="33" t="str">
        <f t="shared" si="55"/>
        <v/>
      </c>
    </row>
    <row r="495" spans="1:8" x14ac:dyDescent="0.25">
      <c r="A495" s="9" t="str">
        <f t="shared" si="49"/>
        <v/>
      </c>
      <c r="B495" s="10" t="str">
        <f t="shared" si="50"/>
        <v/>
      </c>
      <c r="C495" s="12" t="str">
        <f t="shared" si="51"/>
        <v/>
      </c>
      <c r="D495" s="27">
        <f t="shared" si="52"/>
        <v>0</v>
      </c>
      <c r="E495" s="28"/>
      <c r="F495" s="12" t="str">
        <f t="shared" si="53"/>
        <v/>
      </c>
      <c r="G495" s="12" t="str">
        <f t="shared" si="54"/>
        <v/>
      </c>
      <c r="H495" s="33" t="str">
        <f t="shared" si="55"/>
        <v/>
      </c>
    </row>
    <row r="496" spans="1:8" x14ac:dyDescent="0.25">
      <c r="A496" s="9" t="str">
        <f t="shared" si="49"/>
        <v/>
      </c>
      <c r="B496" s="10" t="str">
        <f t="shared" si="50"/>
        <v/>
      </c>
      <c r="C496" s="12" t="str">
        <f t="shared" si="51"/>
        <v/>
      </c>
      <c r="D496" s="27">
        <f t="shared" si="52"/>
        <v>0</v>
      </c>
      <c r="E496" s="28"/>
      <c r="F496" s="12" t="str">
        <f t="shared" si="53"/>
        <v/>
      </c>
      <c r="G496" s="12" t="str">
        <f t="shared" si="54"/>
        <v/>
      </c>
      <c r="H496" s="33" t="str">
        <f t="shared" si="55"/>
        <v/>
      </c>
    </row>
    <row r="497" spans="1:8" x14ac:dyDescent="0.25">
      <c r="A497" s="9" t="str">
        <f t="shared" si="49"/>
        <v/>
      </c>
      <c r="B497" s="10" t="str">
        <f t="shared" si="50"/>
        <v/>
      </c>
      <c r="C497" s="12" t="str">
        <f t="shared" si="51"/>
        <v/>
      </c>
      <c r="D497" s="27">
        <f t="shared" si="52"/>
        <v>0</v>
      </c>
      <c r="E497" s="28"/>
      <c r="F497" s="12" t="str">
        <f t="shared" si="53"/>
        <v/>
      </c>
      <c r="G497" s="12" t="str">
        <f t="shared" si="54"/>
        <v/>
      </c>
      <c r="H497" s="33" t="str">
        <f t="shared" si="55"/>
        <v/>
      </c>
    </row>
    <row r="498" spans="1:8" x14ac:dyDescent="0.25">
      <c r="A498" s="9" t="str">
        <f t="shared" si="49"/>
        <v/>
      </c>
      <c r="B498" s="10" t="str">
        <f t="shared" si="50"/>
        <v/>
      </c>
      <c r="C498" s="12" t="str">
        <f t="shared" si="51"/>
        <v/>
      </c>
      <c r="D498" s="27">
        <f t="shared" si="52"/>
        <v>0</v>
      </c>
      <c r="E498" s="28"/>
      <c r="F498" s="12" t="str">
        <f t="shared" si="53"/>
        <v/>
      </c>
      <c r="G498" s="12" t="str">
        <f t="shared" si="54"/>
        <v/>
      </c>
      <c r="H498" s="33" t="str">
        <f t="shared" si="55"/>
        <v/>
      </c>
    </row>
    <row r="499" spans="1:8" x14ac:dyDescent="0.25">
      <c r="A499" s="9" t="str">
        <f t="shared" si="49"/>
        <v/>
      </c>
      <c r="B499" s="10" t="str">
        <f t="shared" si="50"/>
        <v/>
      </c>
      <c r="C499" s="12" t="str">
        <f t="shared" si="51"/>
        <v/>
      </c>
      <c r="D499" s="27">
        <f t="shared" si="52"/>
        <v>0</v>
      </c>
      <c r="E499" s="28"/>
      <c r="F499" s="12" t="str">
        <f t="shared" si="53"/>
        <v/>
      </c>
      <c r="G499" s="12" t="str">
        <f t="shared" si="54"/>
        <v/>
      </c>
      <c r="H499" s="33" t="str">
        <f t="shared" si="55"/>
        <v/>
      </c>
    </row>
    <row r="500" spans="1:8" x14ac:dyDescent="0.25">
      <c r="A500" s="9" t="str">
        <f t="shared" si="49"/>
        <v/>
      </c>
      <c r="B500" s="10" t="str">
        <f t="shared" si="50"/>
        <v/>
      </c>
      <c r="C500" s="12" t="str">
        <f t="shared" si="51"/>
        <v/>
      </c>
      <c r="D500" s="27">
        <f t="shared" si="52"/>
        <v>0</v>
      </c>
      <c r="E500" s="28"/>
      <c r="F500" s="12" t="str">
        <f t="shared" si="53"/>
        <v/>
      </c>
      <c r="G500" s="12" t="str">
        <f t="shared" si="54"/>
        <v/>
      </c>
      <c r="H500" s="33" t="str">
        <f t="shared" si="55"/>
        <v/>
      </c>
    </row>
    <row r="501" spans="1:8" x14ac:dyDescent="0.25">
      <c r="A501" s="9" t="str">
        <f t="shared" si="49"/>
        <v/>
      </c>
      <c r="B501" s="10" t="str">
        <f t="shared" si="50"/>
        <v/>
      </c>
      <c r="C501" s="12" t="str">
        <f t="shared" si="51"/>
        <v/>
      </c>
      <c r="D501" s="27">
        <f t="shared" si="52"/>
        <v>0</v>
      </c>
      <c r="E501" s="28"/>
      <c r="F501" s="12" t="str">
        <f t="shared" si="53"/>
        <v/>
      </c>
      <c r="G501" s="12" t="str">
        <f t="shared" si="54"/>
        <v/>
      </c>
      <c r="H501" s="33" t="str">
        <f t="shared" si="55"/>
        <v/>
      </c>
    </row>
    <row r="502" spans="1:8" x14ac:dyDescent="0.25">
      <c r="A502" s="9" t="str">
        <f t="shared" si="49"/>
        <v/>
      </c>
      <c r="B502" s="10" t="str">
        <f t="shared" si="50"/>
        <v/>
      </c>
      <c r="C502" s="12" t="str">
        <f t="shared" si="51"/>
        <v/>
      </c>
      <c r="D502" s="27">
        <f t="shared" si="52"/>
        <v>0</v>
      </c>
      <c r="E502" s="28"/>
      <c r="F502" s="12" t="str">
        <f t="shared" si="53"/>
        <v/>
      </c>
      <c r="G502" s="12" t="str">
        <f t="shared" si="54"/>
        <v/>
      </c>
      <c r="H502" s="33" t="str">
        <f t="shared" si="55"/>
        <v/>
      </c>
    </row>
    <row r="503" spans="1:8" x14ac:dyDescent="0.25">
      <c r="A503" s="9" t="str">
        <f t="shared" si="49"/>
        <v/>
      </c>
      <c r="B503" s="10" t="str">
        <f t="shared" si="50"/>
        <v/>
      </c>
      <c r="C503" s="12" t="str">
        <f t="shared" si="51"/>
        <v/>
      </c>
      <c r="D503" s="27">
        <f t="shared" si="52"/>
        <v>0</v>
      </c>
      <c r="E503" s="28"/>
      <c r="F503" s="12" t="str">
        <f t="shared" si="53"/>
        <v/>
      </c>
      <c r="G503" s="12" t="str">
        <f t="shared" si="54"/>
        <v/>
      </c>
      <c r="H503" s="33" t="str">
        <f t="shared" si="55"/>
        <v/>
      </c>
    </row>
    <row r="504" spans="1:8" x14ac:dyDescent="0.25">
      <c r="A504" s="9" t="str">
        <f t="shared" si="49"/>
        <v/>
      </c>
      <c r="B504" s="10" t="str">
        <f t="shared" si="50"/>
        <v/>
      </c>
      <c r="C504" s="12" t="str">
        <f t="shared" si="51"/>
        <v/>
      </c>
      <c r="D504" s="27">
        <f t="shared" si="52"/>
        <v>0</v>
      </c>
      <c r="E504" s="28"/>
      <c r="F504" s="12" t="str">
        <f t="shared" si="53"/>
        <v/>
      </c>
      <c r="G504" s="12" t="str">
        <f t="shared" si="54"/>
        <v/>
      </c>
      <c r="H504" s="33" t="str">
        <f t="shared" si="55"/>
        <v/>
      </c>
    </row>
    <row r="505" spans="1:8" x14ac:dyDescent="0.25">
      <c r="A505" s="9" t="str">
        <f t="shared" si="49"/>
        <v/>
      </c>
      <c r="B505" s="10" t="str">
        <f t="shared" si="50"/>
        <v/>
      </c>
      <c r="C505" s="12" t="str">
        <f t="shared" si="51"/>
        <v/>
      </c>
      <c r="D505" s="27">
        <f t="shared" si="52"/>
        <v>0</v>
      </c>
      <c r="E505" s="28"/>
      <c r="F505" s="12" t="str">
        <f t="shared" si="53"/>
        <v/>
      </c>
      <c r="G505" s="12" t="str">
        <f t="shared" si="54"/>
        <v/>
      </c>
      <c r="H505" s="33" t="str">
        <f t="shared" si="55"/>
        <v/>
      </c>
    </row>
    <row r="506" spans="1:8" x14ac:dyDescent="0.25">
      <c r="A506" s="9" t="str">
        <f t="shared" si="49"/>
        <v/>
      </c>
      <c r="B506" s="10" t="str">
        <f t="shared" si="50"/>
        <v/>
      </c>
      <c r="C506" s="12" t="str">
        <f t="shared" si="51"/>
        <v/>
      </c>
      <c r="D506" s="27">
        <f t="shared" si="52"/>
        <v>0</v>
      </c>
      <c r="E506" s="28"/>
      <c r="F506" s="12" t="str">
        <f t="shared" si="53"/>
        <v/>
      </c>
      <c r="G506" s="12" t="str">
        <f t="shared" si="54"/>
        <v/>
      </c>
      <c r="H506" s="33" t="str">
        <f t="shared" si="55"/>
        <v/>
      </c>
    </row>
    <row r="507" spans="1:8" x14ac:dyDescent="0.25">
      <c r="A507" s="9" t="str">
        <f t="shared" ref="A507:A570" si="56">IFERROR(IF(H506&lt;=0,"",A506+1),"")</f>
        <v/>
      </c>
      <c r="B507" s="10" t="str">
        <f t="shared" si="50"/>
        <v/>
      </c>
      <c r="C507" s="12" t="str">
        <f t="shared" si="51"/>
        <v/>
      </c>
      <c r="D507" s="27">
        <f t="shared" si="52"/>
        <v>0</v>
      </c>
      <c r="E507" s="28"/>
      <c r="F507" s="12" t="str">
        <f t="shared" si="53"/>
        <v/>
      </c>
      <c r="G507" s="12" t="str">
        <f t="shared" si="54"/>
        <v/>
      </c>
      <c r="H507" s="33" t="str">
        <f t="shared" si="55"/>
        <v/>
      </c>
    </row>
    <row r="508" spans="1:8" x14ac:dyDescent="0.25">
      <c r="A508" s="9" t="str">
        <f t="shared" si="56"/>
        <v/>
      </c>
      <c r="B508" s="10" t="str">
        <f t="shared" si="50"/>
        <v/>
      </c>
      <c r="C508" s="12" t="str">
        <f t="shared" si="51"/>
        <v/>
      </c>
      <c r="D508" s="27">
        <f t="shared" si="52"/>
        <v>0</v>
      </c>
      <c r="E508" s="28"/>
      <c r="F508" s="12" t="str">
        <f t="shared" si="53"/>
        <v/>
      </c>
      <c r="G508" s="12" t="str">
        <f t="shared" si="54"/>
        <v/>
      </c>
      <c r="H508" s="33" t="str">
        <f t="shared" si="55"/>
        <v/>
      </c>
    </row>
    <row r="509" spans="1:8" x14ac:dyDescent="0.25">
      <c r="A509" s="9" t="str">
        <f t="shared" si="56"/>
        <v/>
      </c>
      <c r="B509" s="10" t="str">
        <f t="shared" si="50"/>
        <v/>
      </c>
      <c r="C509" s="12" t="str">
        <f t="shared" si="51"/>
        <v/>
      </c>
      <c r="D509" s="27">
        <f t="shared" si="52"/>
        <v>0</v>
      </c>
      <c r="E509" s="28"/>
      <c r="F509" s="12" t="str">
        <f t="shared" si="53"/>
        <v/>
      </c>
      <c r="G509" s="12" t="str">
        <f t="shared" si="54"/>
        <v/>
      </c>
      <c r="H509" s="33" t="str">
        <f t="shared" si="55"/>
        <v/>
      </c>
    </row>
    <row r="510" spans="1:8" x14ac:dyDescent="0.25">
      <c r="A510" s="9" t="str">
        <f t="shared" si="56"/>
        <v/>
      </c>
      <c r="B510" s="10" t="str">
        <f t="shared" si="50"/>
        <v/>
      </c>
      <c r="C510" s="12" t="str">
        <f t="shared" si="51"/>
        <v/>
      </c>
      <c r="D510" s="27">
        <f t="shared" si="52"/>
        <v>0</v>
      </c>
      <c r="E510" s="28"/>
      <c r="F510" s="12" t="str">
        <f t="shared" si="53"/>
        <v/>
      </c>
      <c r="G510" s="12" t="str">
        <f t="shared" si="54"/>
        <v/>
      </c>
      <c r="H510" s="33" t="str">
        <f t="shared" si="55"/>
        <v/>
      </c>
    </row>
    <row r="511" spans="1:8" x14ac:dyDescent="0.25">
      <c r="A511" s="9" t="str">
        <f t="shared" si="56"/>
        <v/>
      </c>
      <c r="B511" s="10" t="str">
        <f t="shared" si="50"/>
        <v/>
      </c>
      <c r="C511" s="12" t="str">
        <f t="shared" si="51"/>
        <v/>
      </c>
      <c r="D511" s="27">
        <f t="shared" si="52"/>
        <v>0</v>
      </c>
      <c r="E511" s="28"/>
      <c r="F511" s="12" t="str">
        <f t="shared" si="53"/>
        <v/>
      </c>
      <c r="G511" s="12" t="str">
        <f t="shared" si="54"/>
        <v/>
      </c>
      <c r="H511" s="33" t="str">
        <f t="shared" si="55"/>
        <v/>
      </c>
    </row>
    <row r="512" spans="1:8" x14ac:dyDescent="0.25">
      <c r="A512" s="9" t="str">
        <f t="shared" si="56"/>
        <v/>
      </c>
      <c r="B512" s="10" t="str">
        <f t="shared" si="50"/>
        <v/>
      </c>
      <c r="C512" s="12" t="str">
        <f t="shared" si="51"/>
        <v/>
      </c>
      <c r="D512" s="27">
        <f t="shared" si="52"/>
        <v>0</v>
      </c>
      <c r="E512" s="28"/>
      <c r="F512" s="12" t="str">
        <f t="shared" si="53"/>
        <v/>
      </c>
      <c r="G512" s="12" t="str">
        <f t="shared" si="54"/>
        <v/>
      </c>
      <c r="H512" s="33" t="str">
        <f t="shared" si="55"/>
        <v/>
      </c>
    </row>
    <row r="513" spans="1:8" x14ac:dyDescent="0.25">
      <c r="A513" s="9" t="str">
        <f t="shared" si="56"/>
        <v/>
      </c>
      <c r="B513" s="10" t="str">
        <f t="shared" si="50"/>
        <v/>
      </c>
      <c r="C513" s="12" t="str">
        <f t="shared" si="51"/>
        <v/>
      </c>
      <c r="D513" s="27">
        <f t="shared" si="52"/>
        <v>0</v>
      </c>
      <c r="E513" s="28"/>
      <c r="F513" s="12" t="str">
        <f t="shared" si="53"/>
        <v/>
      </c>
      <c r="G513" s="12" t="str">
        <f t="shared" si="54"/>
        <v/>
      </c>
      <c r="H513" s="33" t="str">
        <f t="shared" si="55"/>
        <v/>
      </c>
    </row>
    <row r="514" spans="1:8" x14ac:dyDescent="0.25">
      <c r="A514" s="9" t="str">
        <f t="shared" si="56"/>
        <v/>
      </c>
      <c r="B514" s="10" t="str">
        <f t="shared" si="50"/>
        <v/>
      </c>
      <c r="C514" s="12" t="str">
        <f t="shared" si="51"/>
        <v/>
      </c>
      <c r="D514" s="27">
        <f t="shared" si="52"/>
        <v>0</v>
      </c>
      <c r="E514" s="28"/>
      <c r="F514" s="12" t="str">
        <f t="shared" si="53"/>
        <v/>
      </c>
      <c r="G514" s="12" t="str">
        <f t="shared" si="54"/>
        <v/>
      </c>
      <c r="H514" s="33" t="str">
        <f t="shared" si="55"/>
        <v/>
      </c>
    </row>
    <row r="515" spans="1:8" x14ac:dyDescent="0.25">
      <c r="A515" s="9" t="str">
        <f t="shared" si="56"/>
        <v/>
      </c>
      <c r="B515" s="10" t="str">
        <f t="shared" si="50"/>
        <v/>
      </c>
      <c r="C515" s="12" t="str">
        <f t="shared" si="51"/>
        <v/>
      </c>
      <c r="D515" s="27">
        <f t="shared" si="52"/>
        <v>0</v>
      </c>
      <c r="E515" s="28"/>
      <c r="F515" s="12" t="str">
        <f t="shared" si="53"/>
        <v/>
      </c>
      <c r="G515" s="12" t="str">
        <f t="shared" si="54"/>
        <v/>
      </c>
      <c r="H515" s="33" t="str">
        <f t="shared" si="55"/>
        <v/>
      </c>
    </row>
    <row r="516" spans="1:8" x14ac:dyDescent="0.25">
      <c r="A516" s="9" t="str">
        <f t="shared" si="56"/>
        <v/>
      </c>
      <c r="B516" s="10" t="str">
        <f t="shared" si="50"/>
        <v/>
      </c>
      <c r="C516" s="12" t="str">
        <f t="shared" si="51"/>
        <v/>
      </c>
      <c r="D516" s="27">
        <f t="shared" si="52"/>
        <v>0</v>
      </c>
      <c r="E516" s="28"/>
      <c r="F516" s="12" t="str">
        <f t="shared" si="53"/>
        <v/>
      </c>
      <c r="G516" s="12" t="str">
        <f t="shared" si="54"/>
        <v/>
      </c>
      <c r="H516" s="33" t="str">
        <f t="shared" si="55"/>
        <v/>
      </c>
    </row>
    <row r="517" spans="1:8" x14ac:dyDescent="0.25">
      <c r="A517" s="9" t="str">
        <f t="shared" si="56"/>
        <v/>
      </c>
      <c r="B517" s="10" t="str">
        <f t="shared" si="50"/>
        <v/>
      </c>
      <c r="C517" s="12" t="str">
        <f t="shared" si="51"/>
        <v/>
      </c>
      <c r="D517" s="27">
        <f t="shared" si="52"/>
        <v>0</v>
      </c>
      <c r="E517" s="28"/>
      <c r="F517" s="12" t="str">
        <f t="shared" si="53"/>
        <v/>
      </c>
      <c r="G517" s="12" t="str">
        <f t="shared" si="54"/>
        <v/>
      </c>
      <c r="H517" s="33" t="str">
        <f t="shared" si="55"/>
        <v/>
      </c>
    </row>
    <row r="518" spans="1:8" x14ac:dyDescent="0.25">
      <c r="A518" s="9" t="str">
        <f t="shared" si="56"/>
        <v/>
      </c>
      <c r="B518" s="10" t="str">
        <f t="shared" si="50"/>
        <v/>
      </c>
      <c r="C518" s="12" t="str">
        <f t="shared" si="51"/>
        <v/>
      </c>
      <c r="D518" s="27">
        <f t="shared" si="52"/>
        <v>0</v>
      </c>
      <c r="E518" s="28"/>
      <c r="F518" s="12" t="str">
        <f t="shared" si="53"/>
        <v/>
      </c>
      <c r="G518" s="12" t="str">
        <f t="shared" si="54"/>
        <v/>
      </c>
      <c r="H518" s="33" t="str">
        <f t="shared" si="55"/>
        <v/>
      </c>
    </row>
    <row r="519" spans="1:8" x14ac:dyDescent="0.25">
      <c r="A519" s="9" t="str">
        <f t="shared" si="56"/>
        <v/>
      </c>
      <c r="B519" s="10" t="str">
        <f t="shared" si="50"/>
        <v/>
      </c>
      <c r="C519" s="12" t="str">
        <f t="shared" si="51"/>
        <v/>
      </c>
      <c r="D519" s="27">
        <f t="shared" si="52"/>
        <v>0</v>
      </c>
      <c r="E519" s="28"/>
      <c r="F519" s="12" t="str">
        <f t="shared" si="53"/>
        <v/>
      </c>
      <c r="G519" s="12" t="str">
        <f t="shared" si="54"/>
        <v/>
      </c>
      <c r="H519" s="33" t="str">
        <f t="shared" si="55"/>
        <v/>
      </c>
    </row>
    <row r="520" spans="1:8" x14ac:dyDescent="0.25">
      <c r="A520" s="9" t="str">
        <f t="shared" si="56"/>
        <v/>
      </c>
      <c r="B520" s="10" t="str">
        <f t="shared" si="50"/>
        <v/>
      </c>
      <c r="C520" s="12" t="str">
        <f t="shared" si="51"/>
        <v/>
      </c>
      <c r="D520" s="27">
        <f t="shared" si="52"/>
        <v>0</v>
      </c>
      <c r="E520" s="28"/>
      <c r="F520" s="12" t="str">
        <f t="shared" si="53"/>
        <v/>
      </c>
      <c r="G520" s="12" t="str">
        <f t="shared" si="54"/>
        <v/>
      </c>
      <c r="H520" s="33" t="str">
        <f t="shared" si="55"/>
        <v/>
      </c>
    </row>
    <row r="521" spans="1:8" x14ac:dyDescent="0.25">
      <c r="A521" s="9" t="str">
        <f t="shared" si="56"/>
        <v/>
      </c>
      <c r="B521" s="10" t="str">
        <f t="shared" si="50"/>
        <v/>
      </c>
      <c r="C521" s="12" t="str">
        <f t="shared" si="51"/>
        <v/>
      </c>
      <c r="D521" s="27">
        <f t="shared" si="52"/>
        <v>0</v>
      </c>
      <c r="E521" s="28"/>
      <c r="F521" s="12" t="str">
        <f t="shared" si="53"/>
        <v/>
      </c>
      <c r="G521" s="12" t="str">
        <f t="shared" si="54"/>
        <v/>
      </c>
      <c r="H521" s="33" t="str">
        <f t="shared" si="55"/>
        <v/>
      </c>
    </row>
    <row r="522" spans="1:8" x14ac:dyDescent="0.25">
      <c r="A522" s="9" t="str">
        <f t="shared" si="56"/>
        <v/>
      </c>
      <c r="B522" s="10" t="str">
        <f t="shared" si="50"/>
        <v/>
      </c>
      <c r="C522" s="12" t="str">
        <f t="shared" si="51"/>
        <v/>
      </c>
      <c r="D522" s="27">
        <f t="shared" si="52"/>
        <v>0</v>
      </c>
      <c r="E522" s="28"/>
      <c r="F522" s="12" t="str">
        <f t="shared" si="53"/>
        <v/>
      </c>
      <c r="G522" s="12" t="str">
        <f t="shared" si="54"/>
        <v/>
      </c>
      <c r="H522" s="33" t="str">
        <f t="shared" si="55"/>
        <v/>
      </c>
    </row>
    <row r="523" spans="1:8" x14ac:dyDescent="0.25">
      <c r="A523" s="9" t="str">
        <f t="shared" si="56"/>
        <v/>
      </c>
      <c r="B523" s="10" t="str">
        <f t="shared" si="50"/>
        <v/>
      </c>
      <c r="C523" s="12" t="str">
        <f t="shared" si="51"/>
        <v/>
      </c>
      <c r="D523" s="27">
        <f t="shared" si="52"/>
        <v>0</v>
      </c>
      <c r="E523" s="28"/>
      <c r="F523" s="12" t="str">
        <f t="shared" si="53"/>
        <v/>
      </c>
      <c r="G523" s="12" t="str">
        <f t="shared" si="54"/>
        <v/>
      </c>
      <c r="H523" s="33" t="str">
        <f t="shared" si="55"/>
        <v/>
      </c>
    </row>
    <row r="524" spans="1:8" x14ac:dyDescent="0.25">
      <c r="A524" s="9" t="str">
        <f t="shared" si="56"/>
        <v/>
      </c>
      <c r="B524" s="10" t="str">
        <f t="shared" si="50"/>
        <v/>
      </c>
      <c r="C524" s="12" t="str">
        <f t="shared" si="51"/>
        <v/>
      </c>
      <c r="D524" s="27">
        <f t="shared" si="52"/>
        <v>0</v>
      </c>
      <c r="E524" s="28"/>
      <c r="F524" s="12" t="str">
        <f t="shared" si="53"/>
        <v/>
      </c>
      <c r="G524" s="12" t="str">
        <f t="shared" si="54"/>
        <v/>
      </c>
      <c r="H524" s="33" t="str">
        <f t="shared" si="55"/>
        <v/>
      </c>
    </row>
    <row r="525" spans="1:8" x14ac:dyDescent="0.25">
      <c r="A525" s="9" t="str">
        <f t="shared" si="56"/>
        <v/>
      </c>
      <c r="B525" s="10" t="str">
        <f t="shared" si="50"/>
        <v/>
      </c>
      <c r="C525" s="12" t="str">
        <f t="shared" si="51"/>
        <v/>
      </c>
      <c r="D525" s="27">
        <f t="shared" si="52"/>
        <v>0</v>
      </c>
      <c r="E525" s="28"/>
      <c r="F525" s="12" t="str">
        <f t="shared" si="53"/>
        <v/>
      </c>
      <c r="G525" s="12" t="str">
        <f t="shared" si="54"/>
        <v/>
      </c>
      <c r="H525" s="33" t="str">
        <f t="shared" si="55"/>
        <v/>
      </c>
    </row>
    <row r="526" spans="1:8" x14ac:dyDescent="0.25">
      <c r="A526" s="9" t="str">
        <f t="shared" si="56"/>
        <v/>
      </c>
      <c r="B526" s="10" t="str">
        <f t="shared" si="50"/>
        <v/>
      </c>
      <c r="C526" s="12" t="str">
        <f t="shared" si="51"/>
        <v/>
      </c>
      <c r="D526" s="27">
        <f t="shared" si="52"/>
        <v>0</v>
      </c>
      <c r="E526" s="28"/>
      <c r="F526" s="12" t="str">
        <f t="shared" si="53"/>
        <v/>
      </c>
      <c r="G526" s="12" t="str">
        <f t="shared" si="54"/>
        <v/>
      </c>
      <c r="H526" s="33" t="str">
        <f t="shared" si="55"/>
        <v/>
      </c>
    </row>
    <row r="527" spans="1:8" x14ac:dyDescent="0.25">
      <c r="A527" s="9" t="str">
        <f t="shared" si="56"/>
        <v/>
      </c>
      <c r="B527" s="10" t="str">
        <f t="shared" si="50"/>
        <v/>
      </c>
      <c r="C527" s="12" t="str">
        <f t="shared" si="51"/>
        <v/>
      </c>
      <c r="D527" s="27">
        <f t="shared" si="52"/>
        <v>0</v>
      </c>
      <c r="E527" s="28"/>
      <c r="F527" s="12" t="str">
        <f t="shared" si="53"/>
        <v/>
      </c>
      <c r="G527" s="12" t="str">
        <f t="shared" si="54"/>
        <v/>
      </c>
      <c r="H527" s="33" t="str">
        <f t="shared" si="55"/>
        <v/>
      </c>
    </row>
    <row r="528" spans="1:8" x14ac:dyDescent="0.25">
      <c r="A528" s="9" t="str">
        <f t="shared" si="56"/>
        <v/>
      </c>
      <c r="B528" s="10" t="str">
        <f t="shared" si="50"/>
        <v/>
      </c>
      <c r="C528" s="12" t="str">
        <f t="shared" si="51"/>
        <v/>
      </c>
      <c r="D528" s="27">
        <f t="shared" si="52"/>
        <v>0</v>
      </c>
      <c r="E528" s="28"/>
      <c r="F528" s="12" t="str">
        <f t="shared" si="53"/>
        <v/>
      </c>
      <c r="G528" s="12" t="str">
        <f t="shared" si="54"/>
        <v/>
      </c>
      <c r="H528" s="33" t="str">
        <f t="shared" si="55"/>
        <v/>
      </c>
    </row>
    <row r="529" spans="1:8" x14ac:dyDescent="0.25">
      <c r="A529" s="9" t="str">
        <f t="shared" si="56"/>
        <v/>
      </c>
      <c r="B529" s="10" t="str">
        <f t="shared" si="50"/>
        <v/>
      </c>
      <c r="C529" s="12" t="str">
        <f t="shared" si="51"/>
        <v/>
      </c>
      <c r="D529" s="27">
        <f t="shared" si="52"/>
        <v>0</v>
      </c>
      <c r="E529" s="28"/>
      <c r="F529" s="12" t="str">
        <f t="shared" si="53"/>
        <v/>
      </c>
      <c r="G529" s="12" t="str">
        <f t="shared" si="54"/>
        <v/>
      </c>
      <c r="H529" s="33" t="str">
        <f t="shared" si="55"/>
        <v/>
      </c>
    </row>
    <row r="530" spans="1:8" x14ac:dyDescent="0.25">
      <c r="A530" s="9" t="str">
        <f t="shared" si="56"/>
        <v/>
      </c>
      <c r="B530" s="10" t="str">
        <f t="shared" si="50"/>
        <v/>
      </c>
      <c r="C530" s="12" t="str">
        <f t="shared" si="51"/>
        <v/>
      </c>
      <c r="D530" s="27">
        <f t="shared" si="52"/>
        <v>0</v>
      </c>
      <c r="E530" s="28"/>
      <c r="F530" s="12" t="str">
        <f t="shared" si="53"/>
        <v/>
      </c>
      <c r="G530" s="12" t="str">
        <f t="shared" si="54"/>
        <v/>
      </c>
      <c r="H530" s="33" t="str">
        <f t="shared" si="55"/>
        <v/>
      </c>
    </row>
    <row r="531" spans="1:8" x14ac:dyDescent="0.25">
      <c r="A531" s="9" t="str">
        <f t="shared" si="56"/>
        <v/>
      </c>
      <c r="B531" s="10" t="str">
        <f t="shared" si="50"/>
        <v/>
      </c>
      <c r="C531" s="12" t="str">
        <f t="shared" si="51"/>
        <v/>
      </c>
      <c r="D531" s="27">
        <f t="shared" si="52"/>
        <v>0</v>
      </c>
      <c r="E531" s="28"/>
      <c r="F531" s="12" t="str">
        <f t="shared" si="53"/>
        <v/>
      </c>
      <c r="G531" s="12" t="str">
        <f t="shared" si="54"/>
        <v/>
      </c>
      <c r="H531" s="33" t="str">
        <f t="shared" si="55"/>
        <v/>
      </c>
    </row>
    <row r="532" spans="1:8" x14ac:dyDescent="0.25">
      <c r="A532" s="9" t="str">
        <f t="shared" si="56"/>
        <v/>
      </c>
      <c r="B532" s="10" t="str">
        <f t="shared" si="50"/>
        <v/>
      </c>
      <c r="C532" s="12" t="str">
        <f t="shared" si="51"/>
        <v/>
      </c>
      <c r="D532" s="27">
        <f t="shared" si="52"/>
        <v>0</v>
      </c>
      <c r="E532" s="28"/>
      <c r="F532" s="12" t="str">
        <f t="shared" si="53"/>
        <v/>
      </c>
      <c r="G532" s="12" t="str">
        <f t="shared" si="54"/>
        <v/>
      </c>
      <c r="H532" s="33" t="str">
        <f t="shared" si="55"/>
        <v/>
      </c>
    </row>
    <row r="533" spans="1:8" x14ac:dyDescent="0.25">
      <c r="A533" s="9" t="str">
        <f t="shared" si="56"/>
        <v/>
      </c>
      <c r="B533" s="10" t="str">
        <f t="shared" si="50"/>
        <v/>
      </c>
      <c r="C533" s="12" t="str">
        <f t="shared" si="51"/>
        <v/>
      </c>
      <c r="D533" s="27">
        <f t="shared" si="52"/>
        <v>0</v>
      </c>
      <c r="E533" s="28"/>
      <c r="F533" s="12" t="str">
        <f t="shared" si="53"/>
        <v/>
      </c>
      <c r="G533" s="12" t="str">
        <f t="shared" si="54"/>
        <v/>
      </c>
      <c r="H533" s="33" t="str">
        <f t="shared" si="55"/>
        <v/>
      </c>
    </row>
    <row r="534" spans="1:8" x14ac:dyDescent="0.25">
      <c r="A534" s="9" t="str">
        <f t="shared" si="56"/>
        <v/>
      </c>
      <c r="B534" s="10" t="str">
        <f t="shared" si="50"/>
        <v/>
      </c>
      <c r="C534" s="12" t="str">
        <f t="shared" si="51"/>
        <v/>
      </c>
      <c r="D534" s="27">
        <f t="shared" si="52"/>
        <v>0</v>
      </c>
      <c r="E534" s="28"/>
      <c r="F534" s="12" t="str">
        <f t="shared" si="53"/>
        <v/>
      </c>
      <c r="G534" s="12" t="str">
        <f t="shared" si="54"/>
        <v/>
      </c>
      <c r="H534" s="33" t="str">
        <f t="shared" si="55"/>
        <v/>
      </c>
    </row>
    <row r="535" spans="1:8" x14ac:dyDescent="0.25">
      <c r="A535" s="9" t="str">
        <f t="shared" si="56"/>
        <v/>
      </c>
      <c r="B535" s="10" t="str">
        <f t="shared" si="50"/>
        <v/>
      </c>
      <c r="C535" s="12" t="str">
        <f t="shared" si="51"/>
        <v/>
      </c>
      <c r="D535" s="27">
        <f t="shared" si="52"/>
        <v>0</v>
      </c>
      <c r="E535" s="28"/>
      <c r="F535" s="12" t="str">
        <f t="shared" si="53"/>
        <v/>
      </c>
      <c r="G535" s="12" t="str">
        <f t="shared" si="54"/>
        <v/>
      </c>
      <c r="H535" s="33" t="str">
        <f t="shared" si="55"/>
        <v/>
      </c>
    </row>
    <row r="536" spans="1:8" x14ac:dyDescent="0.25">
      <c r="A536" s="9" t="str">
        <f t="shared" si="56"/>
        <v/>
      </c>
      <c r="B536" s="10" t="str">
        <f t="shared" si="50"/>
        <v/>
      </c>
      <c r="C536" s="12" t="str">
        <f t="shared" si="51"/>
        <v/>
      </c>
      <c r="D536" s="27">
        <f t="shared" si="52"/>
        <v>0</v>
      </c>
      <c r="E536" s="28"/>
      <c r="F536" s="12" t="str">
        <f t="shared" si="53"/>
        <v/>
      </c>
      <c r="G536" s="12" t="str">
        <f t="shared" si="54"/>
        <v/>
      </c>
      <c r="H536" s="33" t="str">
        <f t="shared" si="55"/>
        <v/>
      </c>
    </row>
    <row r="537" spans="1:8" x14ac:dyDescent="0.25">
      <c r="A537" s="9" t="str">
        <f t="shared" si="56"/>
        <v/>
      </c>
      <c r="B537" s="10" t="str">
        <f t="shared" si="50"/>
        <v/>
      </c>
      <c r="C537" s="12" t="str">
        <f t="shared" si="51"/>
        <v/>
      </c>
      <c r="D537" s="27">
        <f t="shared" si="52"/>
        <v>0</v>
      </c>
      <c r="E537" s="28"/>
      <c r="F537" s="12" t="str">
        <f t="shared" si="53"/>
        <v/>
      </c>
      <c r="G537" s="12" t="str">
        <f t="shared" si="54"/>
        <v/>
      </c>
      <c r="H537" s="33" t="str">
        <f t="shared" si="55"/>
        <v/>
      </c>
    </row>
    <row r="538" spans="1:8" x14ac:dyDescent="0.25">
      <c r="A538" s="9" t="str">
        <f t="shared" si="56"/>
        <v/>
      </c>
      <c r="B538" s="10" t="str">
        <f t="shared" si="50"/>
        <v/>
      </c>
      <c r="C538" s="12" t="str">
        <f t="shared" si="51"/>
        <v/>
      </c>
      <c r="D538" s="27">
        <f t="shared" si="52"/>
        <v>0</v>
      </c>
      <c r="E538" s="28"/>
      <c r="F538" s="12" t="str">
        <f t="shared" si="53"/>
        <v/>
      </c>
      <c r="G538" s="12" t="str">
        <f t="shared" si="54"/>
        <v/>
      </c>
      <c r="H538" s="33" t="str">
        <f t="shared" si="55"/>
        <v/>
      </c>
    </row>
    <row r="539" spans="1:8" x14ac:dyDescent="0.25">
      <c r="A539" s="9" t="str">
        <f t="shared" si="56"/>
        <v/>
      </c>
      <c r="B539" s="10" t="str">
        <f t="shared" si="50"/>
        <v/>
      </c>
      <c r="C539" s="12" t="str">
        <f t="shared" si="51"/>
        <v/>
      </c>
      <c r="D539" s="27">
        <f t="shared" si="52"/>
        <v>0</v>
      </c>
      <c r="E539" s="28"/>
      <c r="F539" s="12" t="str">
        <f t="shared" si="53"/>
        <v/>
      </c>
      <c r="G539" s="12" t="str">
        <f t="shared" si="54"/>
        <v/>
      </c>
      <c r="H539" s="33" t="str">
        <f t="shared" si="55"/>
        <v/>
      </c>
    </row>
    <row r="540" spans="1:8" x14ac:dyDescent="0.25">
      <c r="A540" s="9" t="str">
        <f t="shared" si="56"/>
        <v/>
      </c>
      <c r="B540" s="10" t="str">
        <f t="shared" si="50"/>
        <v/>
      </c>
      <c r="C540" s="12" t="str">
        <f t="shared" si="51"/>
        <v/>
      </c>
      <c r="D540" s="27">
        <f t="shared" si="52"/>
        <v>0</v>
      </c>
      <c r="E540" s="28"/>
      <c r="F540" s="12" t="str">
        <f t="shared" si="53"/>
        <v/>
      </c>
      <c r="G540" s="12" t="str">
        <f t="shared" si="54"/>
        <v/>
      </c>
      <c r="H540" s="33" t="str">
        <f t="shared" si="55"/>
        <v/>
      </c>
    </row>
    <row r="541" spans="1:8" x14ac:dyDescent="0.25">
      <c r="A541" s="9" t="str">
        <f t="shared" si="56"/>
        <v/>
      </c>
      <c r="B541" s="10" t="str">
        <f t="shared" si="50"/>
        <v/>
      </c>
      <c r="C541" s="12" t="str">
        <f t="shared" si="51"/>
        <v/>
      </c>
      <c r="D541" s="27">
        <f t="shared" si="52"/>
        <v>0</v>
      </c>
      <c r="E541" s="28"/>
      <c r="F541" s="12" t="str">
        <f t="shared" si="53"/>
        <v/>
      </c>
      <c r="G541" s="12" t="str">
        <f t="shared" si="54"/>
        <v/>
      </c>
      <c r="H541" s="33" t="str">
        <f t="shared" si="55"/>
        <v/>
      </c>
    </row>
    <row r="542" spans="1:8" x14ac:dyDescent="0.25">
      <c r="A542" s="9" t="str">
        <f t="shared" si="56"/>
        <v/>
      </c>
      <c r="B542" s="10" t="str">
        <f t="shared" si="50"/>
        <v/>
      </c>
      <c r="C542" s="12" t="str">
        <f t="shared" si="51"/>
        <v/>
      </c>
      <c r="D542" s="27">
        <f t="shared" si="52"/>
        <v>0</v>
      </c>
      <c r="E542" s="28"/>
      <c r="F542" s="12" t="str">
        <f t="shared" si="53"/>
        <v/>
      </c>
      <c r="G542" s="12" t="str">
        <f t="shared" si="54"/>
        <v/>
      </c>
      <c r="H542" s="33" t="str">
        <f t="shared" si="55"/>
        <v/>
      </c>
    </row>
    <row r="543" spans="1:8" x14ac:dyDescent="0.25">
      <c r="A543" s="9" t="str">
        <f t="shared" si="56"/>
        <v/>
      </c>
      <c r="B543" s="10" t="str">
        <f t="shared" si="50"/>
        <v/>
      </c>
      <c r="C543" s="12" t="str">
        <f t="shared" si="51"/>
        <v/>
      </c>
      <c r="D543" s="27">
        <f t="shared" si="52"/>
        <v>0</v>
      </c>
      <c r="E543" s="28"/>
      <c r="F543" s="12" t="str">
        <f t="shared" si="53"/>
        <v/>
      </c>
      <c r="G543" s="12" t="str">
        <f t="shared" si="54"/>
        <v/>
      </c>
      <c r="H543" s="33" t="str">
        <f t="shared" si="55"/>
        <v/>
      </c>
    </row>
    <row r="544" spans="1:8" x14ac:dyDescent="0.25">
      <c r="A544" s="9" t="str">
        <f t="shared" si="56"/>
        <v/>
      </c>
      <c r="B544" s="10" t="str">
        <f t="shared" si="50"/>
        <v/>
      </c>
      <c r="C544" s="12" t="str">
        <f t="shared" si="51"/>
        <v/>
      </c>
      <c r="D544" s="27">
        <f t="shared" si="52"/>
        <v>0</v>
      </c>
      <c r="E544" s="28"/>
      <c r="F544" s="12" t="str">
        <f t="shared" si="53"/>
        <v/>
      </c>
      <c r="G544" s="12" t="str">
        <f t="shared" si="54"/>
        <v/>
      </c>
      <c r="H544" s="33" t="str">
        <f t="shared" si="55"/>
        <v/>
      </c>
    </row>
    <row r="545" spans="1:8" x14ac:dyDescent="0.25">
      <c r="A545" s="9" t="str">
        <f t="shared" si="56"/>
        <v/>
      </c>
      <c r="B545" s="10" t="str">
        <f t="shared" si="50"/>
        <v/>
      </c>
      <c r="C545" s="12" t="str">
        <f t="shared" si="51"/>
        <v/>
      </c>
      <c r="D545" s="27">
        <f t="shared" si="52"/>
        <v>0</v>
      </c>
      <c r="E545" s="28"/>
      <c r="F545" s="12" t="str">
        <f t="shared" si="53"/>
        <v/>
      </c>
      <c r="G545" s="12" t="str">
        <f t="shared" si="54"/>
        <v/>
      </c>
      <c r="H545" s="33" t="str">
        <f t="shared" si="55"/>
        <v/>
      </c>
    </row>
    <row r="546" spans="1:8" x14ac:dyDescent="0.25">
      <c r="A546" s="9" t="str">
        <f t="shared" si="56"/>
        <v/>
      </c>
      <c r="B546" s="10" t="str">
        <f t="shared" si="50"/>
        <v/>
      </c>
      <c r="C546" s="12" t="str">
        <f t="shared" si="51"/>
        <v/>
      </c>
      <c r="D546" s="27">
        <f t="shared" si="52"/>
        <v>0</v>
      </c>
      <c r="E546" s="28"/>
      <c r="F546" s="12" t="str">
        <f t="shared" si="53"/>
        <v/>
      </c>
      <c r="G546" s="12" t="str">
        <f t="shared" si="54"/>
        <v/>
      </c>
      <c r="H546" s="33" t="str">
        <f t="shared" si="55"/>
        <v/>
      </c>
    </row>
    <row r="547" spans="1:8" x14ac:dyDescent="0.25">
      <c r="A547" s="9" t="str">
        <f t="shared" si="56"/>
        <v/>
      </c>
      <c r="B547" s="10" t="str">
        <f t="shared" si="50"/>
        <v/>
      </c>
      <c r="C547" s="12" t="str">
        <f t="shared" si="51"/>
        <v/>
      </c>
      <c r="D547" s="27">
        <f t="shared" si="52"/>
        <v>0</v>
      </c>
      <c r="E547" s="28"/>
      <c r="F547" s="12" t="str">
        <f t="shared" si="53"/>
        <v/>
      </c>
      <c r="G547" s="12" t="str">
        <f t="shared" si="54"/>
        <v/>
      </c>
      <c r="H547" s="33" t="str">
        <f t="shared" si="55"/>
        <v/>
      </c>
    </row>
    <row r="548" spans="1:8" x14ac:dyDescent="0.25">
      <c r="A548" s="9" t="str">
        <f t="shared" si="56"/>
        <v/>
      </c>
      <c r="B548" s="10" t="str">
        <f t="shared" ref="B548:B611" si="57">IF($D$21="End of the Period",IF(A548="","",IF(OR(payment_frequency="Weekly",payment_frequency="Bi-weekly",payment_frequency="Semi-monthly"),first_payment_date+A548*VLOOKUP(payment_frequency,periodic_table,2,0),EDATE(first_payment_date,A548*VLOOKUP(payment_frequency,periodic_table,2,0)))),IF(A548="","",IF(OR(payment_frequency="Weekly",payment_frequency="Bi-weekly",payment_frequency="Semi-monthly"),first_payment_date+(A548-1)*VLOOKUP(payment_frequency,periodic_table,2,0),EDATE(first_payment_date,(A548-1)*VLOOKUP(payment_frequency,periodic_table,2,0)))))</f>
        <v/>
      </c>
      <c r="C548" s="12" t="str">
        <f t="shared" ref="C548:C611" si="58">IF(A548="","",IF(H547&lt;payment,H547*(1+rate),payment))</f>
        <v/>
      </c>
      <c r="D548" s="27">
        <f t="shared" ref="D548:D611" si="59">IFERROR(IF(H547-C548&lt;$D$24,0,IF(A548=$D$26,$D$24,IF(A548&lt;$D$26,0,IF(MOD(A548-$D$26,$D$29)=0,$D$24,0)))),0)</f>
        <v>0</v>
      </c>
      <c r="E548" s="28"/>
      <c r="F548" s="12" t="str">
        <f t="shared" ref="F548:F611" si="60">IF(AND(payment_type=1,A548=1),0,IF(A548="","",H547*rate))</f>
        <v/>
      </c>
      <c r="G548" s="12" t="str">
        <f t="shared" si="54"/>
        <v/>
      </c>
      <c r="H548" s="33" t="str">
        <f t="shared" si="55"/>
        <v/>
      </c>
    </row>
    <row r="549" spans="1:8" x14ac:dyDescent="0.25">
      <c r="A549" s="9" t="str">
        <f t="shared" si="56"/>
        <v/>
      </c>
      <c r="B549" s="10" t="str">
        <f t="shared" si="57"/>
        <v/>
      </c>
      <c r="C549" s="12" t="str">
        <f t="shared" si="58"/>
        <v/>
      </c>
      <c r="D549" s="27">
        <f t="shared" si="59"/>
        <v>0</v>
      </c>
      <c r="E549" s="28"/>
      <c r="F549" s="12" t="str">
        <f t="shared" si="60"/>
        <v/>
      </c>
      <c r="G549" s="12" t="str">
        <f t="shared" ref="G549:G612" si="61">IF(A549="","",C549-F549+D549+E549)</f>
        <v/>
      </c>
      <c r="H549" s="33" t="str">
        <f t="shared" ref="H549:H612" si="62">IFERROR(IF(G549&lt;=0,"",H548-G549),"")</f>
        <v/>
      </c>
    </row>
    <row r="550" spans="1:8" x14ac:dyDescent="0.25">
      <c r="A550" s="9" t="str">
        <f t="shared" si="56"/>
        <v/>
      </c>
      <c r="B550" s="10" t="str">
        <f t="shared" si="57"/>
        <v/>
      </c>
      <c r="C550" s="12" t="str">
        <f t="shared" si="58"/>
        <v/>
      </c>
      <c r="D550" s="27">
        <f t="shared" si="59"/>
        <v>0</v>
      </c>
      <c r="E550" s="28"/>
      <c r="F550" s="12" t="str">
        <f t="shared" si="60"/>
        <v/>
      </c>
      <c r="G550" s="12" t="str">
        <f t="shared" si="61"/>
        <v/>
      </c>
      <c r="H550" s="33" t="str">
        <f t="shared" si="62"/>
        <v/>
      </c>
    </row>
    <row r="551" spans="1:8" x14ac:dyDescent="0.25">
      <c r="A551" s="9" t="str">
        <f t="shared" si="56"/>
        <v/>
      </c>
      <c r="B551" s="10" t="str">
        <f t="shared" si="57"/>
        <v/>
      </c>
      <c r="C551" s="12" t="str">
        <f t="shared" si="58"/>
        <v/>
      </c>
      <c r="D551" s="27">
        <f t="shared" si="59"/>
        <v>0</v>
      </c>
      <c r="E551" s="28"/>
      <c r="F551" s="12" t="str">
        <f t="shared" si="60"/>
        <v/>
      </c>
      <c r="G551" s="12" t="str">
        <f t="shared" si="61"/>
        <v/>
      </c>
      <c r="H551" s="33" t="str">
        <f t="shared" si="62"/>
        <v/>
      </c>
    </row>
    <row r="552" spans="1:8" x14ac:dyDescent="0.25">
      <c r="A552" s="9" t="str">
        <f t="shared" si="56"/>
        <v/>
      </c>
      <c r="B552" s="10" t="str">
        <f t="shared" si="57"/>
        <v/>
      </c>
      <c r="C552" s="12" t="str">
        <f t="shared" si="58"/>
        <v/>
      </c>
      <c r="D552" s="27">
        <f t="shared" si="59"/>
        <v>0</v>
      </c>
      <c r="E552" s="28"/>
      <c r="F552" s="12" t="str">
        <f t="shared" si="60"/>
        <v/>
      </c>
      <c r="G552" s="12" t="str">
        <f t="shared" si="61"/>
        <v/>
      </c>
      <c r="H552" s="33" t="str">
        <f t="shared" si="62"/>
        <v/>
      </c>
    </row>
    <row r="553" spans="1:8" x14ac:dyDescent="0.25">
      <c r="A553" s="9" t="str">
        <f t="shared" si="56"/>
        <v/>
      </c>
      <c r="B553" s="10" t="str">
        <f t="shared" si="57"/>
        <v/>
      </c>
      <c r="C553" s="12" t="str">
        <f t="shared" si="58"/>
        <v/>
      </c>
      <c r="D553" s="27">
        <f t="shared" si="59"/>
        <v>0</v>
      </c>
      <c r="E553" s="28"/>
      <c r="F553" s="12" t="str">
        <f t="shared" si="60"/>
        <v/>
      </c>
      <c r="G553" s="12" t="str">
        <f t="shared" si="61"/>
        <v/>
      </c>
      <c r="H553" s="33" t="str">
        <f t="shared" si="62"/>
        <v/>
      </c>
    </row>
    <row r="554" spans="1:8" x14ac:dyDescent="0.25">
      <c r="A554" s="9" t="str">
        <f t="shared" si="56"/>
        <v/>
      </c>
      <c r="B554" s="10" t="str">
        <f t="shared" si="57"/>
        <v/>
      </c>
      <c r="C554" s="12" t="str">
        <f t="shared" si="58"/>
        <v/>
      </c>
      <c r="D554" s="27">
        <f t="shared" si="59"/>
        <v>0</v>
      </c>
      <c r="E554" s="28"/>
      <c r="F554" s="12" t="str">
        <f t="shared" si="60"/>
        <v/>
      </c>
      <c r="G554" s="12" t="str">
        <f t="shared" si="61"/>
        <v/>
      </c>
      <c r="H554" s="33" t="str">
        <f t="shared" si="62"/>
        <v/>
      </c>
    </row>
    <row r="555" spans="1:8" x14ac:dyDescent="0.25">
      <c r="A555" s="9" t="str">
        <f t="shared" si="56"/>
        <v/>
      </c>
      <c r="B555" s="10" t="str">
        <f t="shared" si="57"/>
        <v/>
      </c>
      <c r="C555" s="12" t="str">
        <f t="shared" si="58"/>
        <v/>
      </c>
      <c r="D555" s="27">
        <f t="shared" si="59"/>
        <v>0</v>
      </c>
      <c r="E555" s="28"/>
      <c r="F555" s="12" t="str">
        <f t="shared" si="60"/>
        <v/>
      </c>
      <c r="G555" s="12" t="str">
        <f t="shared" si="61"/>
        <v/>
      </c>
      <c r="H555" s="33" t="str">
        <f t="shared" si="62"/>
        <v/>
      </c>
    </row>
    <row r="556" spans="1:8" x14ac:dyDescent="0.25">
      <c r="A556" s="9" t="str">
        <f t="shared" si="56"/>
        <v/>
      </c>
      <c r="B556" s="10" t="str">
        <f t="shared" si="57"/>
        <v/>
      </c>
      <c r="C556" s="12" t="str">
        <f t="shared" si="58"/>
        <v/>
      </c>
      <c r="D556" s="27">
        <f t="shared" si="59"/>
        <v>0</v>
      </c>
      <c r="E556" s="28"/>
      <c r="F556" s="12" t="str">
        <f t="shared" si="60"/>
        <v/>
      </c>
      <c r="G556" s="12" t="str">
        <f t="shared" si="61"/>
        <v/>
      </c>
      <c r="H556" s="33" t="str">
        <f t="shared" si="62"/>
        <v/>
      </c>
    </row>
    <row r="557" spans="1:8" x14ac:dyDescent="0.25">
      <c r="A557" s="9" t="str">
        <f t="shared" si="56"/>
        <v/>
      </c>
      <c r="B557" s="10" t="str">
        <f t="shared" si="57"/>
        <v/>
      </c>
      <c r="C557" s="12" t="str">
        <f t="shared" si="58"/>
        <v/>
      </c>
      <c r="D557" s="27">
        <f t="shared" si="59"/>
        <v>0</v>
      </c>
      <c r="E557" s="28"/>
      <c r="F557" s="12" t="str">
        <f t="shared" si="60"/>
        <v/>
      </c>
      <c r="G557" s="12" t="str">
        <f t="shared" si="61"/>
        <v/>
      </c>
      <c r="H557" s="33" t="str">
        <f t="shared" si="62"/>
        <v/>
      </c>
    </row>
    <row r="558" spans="1:8" x14ac:dyDescent="0.25">
      <c r="A558" s="9" t="str">
        <f t="shared" si="56"/>
        <v/>
      </c>
      <c r="B558" s="10" t="str">
        <f t="shared" si="57"/>
        <v/>
      </c>
      <c r="C558" s="12" t="str">
        <f t="shared" si="58"/>
        <v/>
      </c>
      <c r="D558" s="27">
        <f t="shared" si="59"/>
        <v>0</v>
      </c>
      <c r="E558" s="28"/>
      <c r="F558" s="12" t="str">
        <f t="shared" si="60"/>
        <v/>
      </c>
      <c r="G558" s="12" t="str">
        <f t="shared" si="61"/>
        <v/>
      </c>
      <c r="H558" s="33" t="str">
        <f t="shared" si="62"/>
        <v/>
      </c>
    </row>
    <row r="559" spans="1:8" x14ac:dyDescent="0.25">
      <c r="A559" s="9" t="str">
        <f t="shared" si="56"/>
        <v/>
      </c>
      <c r="B559" s="10" t="str">
        <f t="shared" si="57"/>
        <v/>
      </c>
      <c r="C559" s="12" t="str">
        <f t="shared" si="58"/>
        <v/>
      </c>
      <c r="D559" s="27">
        <f t="shared" si="59"/>
        <v>0</v>
      </c>
      <c r="E559" s="28"/>
      <c r="F559" s="12" t="str">
        <f t="shared" si="60"/>
        <v/>
      </c>
      <c r="G559" s="12" t="str">
        <f t="shared" si="61"/>
        <v/>
      </c>
      <c r="H559" s="33" t="str">
        <f t="shared" si="62"/>
        <v/>
      </c>
    </row>
    <row r="560" spans="1:8" x14ac:dyDescent="0.25">
      <c r="A560" s="9" t="str">
        <f t="shared" si="56"/>
        <v/>
      </c>
      <c r="B560" s="10" t="str">
        <f t="shared" si="57"/>
        <v/>
      </c>
      <c r="C560" s="12" t="str">
        <f t="shared" si="58"/>
        <v/>
      </c>
      <c r="D560" s="27">
        <f t="shared" si="59"/>
        <v>0</v>
      </c>
      <c r="E560" s="28"/>
      <c r="F560" s="12" t="str">
        <f t="shared" si="60"/>
        <v/>
      </c>
      <c r="G560" s="12" t="str">
        <f t="shared" si="61"/>
        <v/>
      </c>
      <c r="H560" s="33" t="str">
        <f t="shared" si="62"/>
        <v/>
      </c>
    </row>
    <row r="561" spans="1:8" x14ac:dyDescent="0.25">
      <c r="A561" s="9" t="str">
        <f t="shared" si="56"/>
        <v/>
      </c>
      <c r="B561" s="10" t="str">
        <f t="shared" si="57"/>
        <v/>
      </c>
      <c r="C561" s="12" t="str">
        <f t="shared" si="58"/>
        <v/>
      </c>
      <c r="D561" s="27">
        <f t="shared" si="59"/>
        <v>0</v>
      </c>
      <c r="E561" s="28"/>
      <c r="F561" s="12" t="str">
        <f t="shared" si="60"/>
        <v/>
      </c>
      <c r="G561" s="12" t="str">
        <f t="shared" si="61"/>
        <v/>
      </c>
      <c r="H561" s="33" t="str">
        <f t="shared" si="62"/>
        <v/>
      </c>
    </row>
    <row r="562" spans="1:8" x14ac:dyDescent="0.25">
      <c r="A562" s="9" t="str">
        <f t="shared" si="56"/>
        <v/>
      </c>
      <c r="B562" s="10" t="str">
        <f t="shared" si="57"/>
        <v/>
      </c>
      <c r="C562" s="12" t="str">
        <f t="shared" si="58"/>
        <v/>
      </c>
      <c r="D562" s="27">
        <f t="shared" si="59"/>
        <v>0</v>
      </c>
      <c r="E562" s="28"/>
      <c r="F562" s="12" t="str">
        <f t="shared" si="60"/>
        <v/>
      </c>
      <c r="G562" s="12" t="str">
        <f t="shared" si="61"/>
        <v/>
      </c>
      <c r="H562" s="33" t="str">
        <f t="shared" si="62"/>
        <v/>
      </c>
    </row>
    <row r="563" spans="1:8" x14ac:dyDescent="0.25">
      <c r="A563" s="9" t="str">
        <f t="shared" si="56"/>
        <v/>
      </c>
      <c r="B563" s="10" t="str">
        <f t="shared" si="57"/>
        <v/>
      </c>
      <c r="C563" s="12" t="str">
        <f t="shared" si="58"/>
        <v/>
      </c>
      <c r="D563" s="27">
        <f t="shared" si="59"/>
        <v>0</v>
      </c>
      <c r="E563" s="28"/>
      <c r="F563" s="12" t="str">
        <f t="shared" si="60"/>
        <v/>
      </c>
      <c r="G563" s="12" t="str">
        <f t="shared" si="61"/>
        <v/>
      </c>
      <c r="H563" s="33" t="str">
        <f t="shared" si="62"/>
        <v/>
      </c>
    </row>
    <row r="564" spans="1:8" x14ac:dyDescent="0.25">
      <c r="A564" s="9" t="str">
        <f t="shared" si="56"/>
        <v/>
      </c>
      <c r="B564" s="10" t="str">
        <f t="shared" si="57"/>
        <v/>
      </c>
      <c r="C564" s="12" t="str">
        <f t="shared" si="58"/>
        <v/>
      </c>
      <c r="D564" s="27">
        <f t="shared" si="59"/>
        <v>0</v>
      </c>
      <c r="E564" s="28"/>
      <c r="F564" s="12" t="str">
        <f t="shared" si="60"/>
        <v/>
      </c>
      <c r="G564" s="12" t="str">
        <f t="shared" si="61"/>
        <v/>
      </c>
      <c r="H564" s="33" t="str">
        <f t="shared" si="62"/>
        <v/>
      </c>
    </row>
    <row r="565" spans="1:8" x14ac:dyDescent="0.25">
      <c r="A565" s="9" t="str">
        <f t="shared" si="56"/>
        <v/>
      </c>
      <c r="B565" s="10" t="str">
        <f t="shared" si="57"/>
        <v/>
      </c>
      <c r="C565" s="12" t="str">
        <f t="shared" si="58"/>
        <v/>
      </c>
      <c r="D565" s="27">
        <f t="shared" si="59"/>
        <v>0</v>
      </c>
      <c r="E565" s="28"/>
      <c r="F565" s="12" t="str">
        <f t="shared" si="60"/>
        <v/>
      </c>
      <c r="G565" s="12" t="str">
        <f t="shared" si="61"/>
        <v/>
      </c>
      <c r="H565" s="33" t="str">
        <f t="shared" si="62"/>
        <v/>
      </c>
    </row>
    <row r="566" spans="1:8" x14ac:dyDescent="0.25">
      <c r="A566" s="9" t="str">
        <f t="shared" si="56"/>
        <v/>
      </c>
      <c r="B566" s="10" t="str">
        <f t="shared" si="57"/>
        <v/>
      </c>
      <c r="C566" s="12" t="str">
        <f t="shared" si="58"/>
        <v/>
      </c>
      <c r="D566" s="27">
        <f t="shared" si="59"/>
        <v>0</v>
      </c>
      <c r="E566" s="28"/>
      <c r="F566" s="12" t="str">
        <f t="shared" si="60"/>
        <v/>
      </c>
      <c r="G566" s="12" t="str">
        <f t="shared" si="61"/>
        <v/>
      </c>
      <c r="H566" s="33" t="str">
        <f t="shared" si="62"/>
        <v/>
      </c>
    </row>
    <row r="567" spans="1:8" x14ac:dyDescent="0.25">
      <c r="A567" s="9" t="str">
        <f t="shared" si="56"/>
        <v/>
      </c>
      <c r="B567" s="10" t="str">
        <f t="shared" si="57"/>
        <v/>
      </c>
      <c r="C567" s="12" t="str">
        <f t="shared" si="58"/>
        <v/>
      </c>
      <c r="D567" s="27">
        <f t="shared" si="59"/>
        <v>0</v>
      </c>
      <c r="E567" s="28"/>
      <c r="F567" s="12" t="str">
        <f t="shared" si="60"/>
        <v/>
      </c>
      <c r="G567" s="12" t="str">
        <f t="shared" si="61"/>
        <v/>
      </c>
      <c r="H567" s="33" t="str">
        <f t="shared" si="62"/>
        <v/>
      </c>
    </row>
    <row r="568" spans="1:8" x14ac:dyDescent="0.25">
      <c r="A568" s="9" t="str">
        <f t="shared" si="56"/>
        <v/>
      </c>
      <c r="B568" s="10" t="str">
        <f t="shared" si="57"/>
        <v/>
      </c>
      <c r="C568" s="12" t="str">
        <f t="shared" si="58"/>
        <v/>
      </c>
      <c r="D568" s="27">
        <f t="shared" si="59"/>
        <v>0</v>
      </c>
      <c r="E568" s="28"/>
      <c r="F568" s="12" t="str">
        <f t="shared" si="60"/>
        <v/>
      </c>
      <c r="G568" s="12" t="str">
        <f t="shared" si="61"/>
        <v/>
      </c>
      <c r="H568" s="33" t="str">
        <f t="shared" si="62"/>
        <v/>
      </c>
    </row>
    <row r="569" spans="1:8" x14ac:dyDescent="0.25">
      <c r="A569" s="9" t="str">
        <f t="shared" si="56"/>
        <v/>
      </c>
      <c r="B569" s="10" t="str">
        <f t="shared" si="57"/>
        <v/>
      </c>
      <c r="C569" s="12" t="str">
        <f t="shared" si="58"/>
        <v/>
      </c>
      <c r="D569" s="27">
        <f t="shared" si="59"/>
        <v>0</v>
      </c>
      <c r="E569" s="28"/>
      <c r="F569" s="12" t="str">
        <f t="shared" si="60"/>
        <v/>
      </c>
      <c r="G569" s="12" t="str">
        <f t="shared" si="61"/>
        <v/>
      </c>
      <c r="H569" s="33" t="str">
        <f t="shared" si="62"/>
        <v/>
      </c>
    </row>
    <row r="570" spans="1:8" x14ac:dyDescent="0.25">
      <c r="A570" s="9" t="str">
        <f t="shared" si="56"/>
        <v/>
      </c>
      <c r="B570" s="10" t="str">
        <f t="shared" si="57"/>
        <v/>
      </c>
      <c r="C570" s="12" t="str">
        <f t="shared" si="58"/>
        <v/>
      </c>
      <c r="D570" s="27">
        <f t="shared" si="59"/>
        <v>0</v>
      </c>
      <c r="E570" s="28"/>
      <c r="F570" s="12" t="str">
        <f t="shared" si="60"/>
        <v/>
      </c>
      <c r="G570" s="12" t="str">
        <f t="shared" si="61"/>
        <v/>
      </c>
      <c r="H570" s="33" t="str">
        <f t="shared" si="62"/>
        <v/>
      </c>
    </row>
    <row r="571" spans="1:8" x14ac:dyDescent="0.25">
      <c r="A571" s="9" t="str">
        <f t="shared" ref="A571:A634" si="63">IFERROR(IF(H570&lt;=0,"",A570+1),"")</f>
        <v/>
      </c>
      <c r="B571" s="10" t="str">
        <f t="shared" si="57"/>
        <v/>
      </c>
      <c r="C571" s="12" t="str">
        <f t="shared" si="58"/>
        <v/>
      </c>
      <c r="D571" s="27">
        <f t="shared" si="59"/>
        <v>0</v>
      </c>
      <c r="E571" s="28"/>
      <c r="F571" s="12" t="str">
        <f t="shared" si="60"/>
        <v/>
      </c>
      <c r="G571" s="12" t="str">
        <f t="shared" si="61"/>
        <v/>
      </c>
      <c r="H571" s="33" t="str">
        <f t="shared" si="62"/>
        <v/>
      </c>
    </row>
    <row r="572" spans="1:8" x14ac:dyDescent="0.25">
      <c r="A572" s="9" t="str">
        <f t="shared" si="63"/>
        <v/>
      </c>
      <c r="B572" s="10" t="str">
        <f t="shared" si="57"/>
        <v/>
      </c>
      <c r="C572" s="12" t="str">
        <f t="shared" si="58"/>
        <v/>
      </c>
      <c r="D572" s="27">
        <f t="shared" si="59"/>
        <v>0</v>
      </c>
      <c r="E572" s="28"/>
      <c r="F572" s="12" t="str">
        <f t="shared" si="60"/>
        <v/>
      </c>
      <c r="G572" s="12" t="str">
        <f t="shared" si="61"/>
        <v/>
      </c>
      <c r="H572" s="33" t="str">
        <f t="shared" si="62"/>
        <v/>
      </c>
    </row>
    <row r="573" spans="1:8" x14ac:dyDescent="0.25">
      <c r="A573" s="9" t="str">
        <f t="shared" si="63"/>
        <v/>
      </c>
      <c r="B573" s="10" t="str">
        <f t="shared" si="57"/>
        <v/>
      </c>
      <c r="C573" s="12" t="str">
        <f t="shared" si="58"/>
        <v/>
      </c>
      <c r="D573" s="27">
        <f t="shared" si="59"/>
        <v>0</v>
      </c>
      <c r="E573" s="28"/>
      <c r="F573" s="12" t="str">
        <f t="shared" si="60"/>
        <v/>
      </c>
      <c r="G573" s="12" t="str">
        <f t="shared" si="61"/>
        <v/>
      </c>
      <c r="H573" s="33" t="str">
        <f t="shared" si="62"/>
        <v/>
      </c>
    </row>
    <row r="574" spans="1:8" x14ac:dyDescent="0.25">
      <c r="A574" s="9" t="str">
        <f t="shared" si="63"/>
        <v/>
      </c>
      <c r="B574" s="10" t="str">
        <f t="shared" si="57"/>
        <v/>
      </c>
      <c r="C574" s="12" t="str">
        <f t="shared" si="58"/>
        <v/>
      </c>
      <c r="D574" s="27">
        <f t="shared" si="59"/>
        <v>0</v>
      </c>
      <c r="E574" s="28"/>
      <c r="F574" s="12" t="str">
        <f t="shared" si="60"/>
        <v/>
      </c>
      <c r="G574" s="12" t="str">
        <f t="shared" si="61"/>
        <v/>
      </c>
      <c r="H574" s="33" t="str">
        <f t="shared" si="62"/>
        <v/>
      </c>
    </row>
    <row r="575" spans="1:8" x14ac:dyDescent="0.25">
      <c r="A575" s="9" t="str">
        <f t="shared" si="63"/>
        <v/>
      </c>
      <c r="B575" s="10" t="str">
        <f t="shared" si="57"/>
        <v/>
      </c>
      <c r="C575" s="12" t="str">
        <f t="shared" si="58"/>
        <v/>
      </c>
      <c r="D575" s="27">
        <f t="shared" si="59"/>
        <v>0</v>
      </c>
      <c r="E575" s="28"/>
      <c r="F575" s="12" t="str">
        <f t="shared" si="60"/>
        <v/>
      </c>
      <c r="G575" s="12" t="str">
        <f t="shared" si="61"/>
        <v/>
      </c>
      <c r="H575" s="33" t="str">
        <f t="shared" si="62"/>
        <v/>
      </c>
    </row>
    <row r="576" spans="1:8" x14ac:dyDescent="0.25">
      <c r="A576" s="9" t="str">
        <f t="shared" si="63"/>
        <v/>
      </c>
      <c r="B576" s="10" t="str">
        <f t="shared" si="57"/>
        <v/>
      </c>
      <c r="C576" s="12" t="str">
        <f t="shared" si="58"/>
        <v/>
      </c>
      <c r="D576" s="27">
        <f t="shared" si="59"/>
        <v>0</v>
      </c>
      <c r="E576" s="28"/>
      <c r="F576" s="12" t="str">
        <f t="shared" si="60"/>
        <v/>
      </c>
      <c r="G576" s="12" t="str">
        <f t="shared" si="61"/>
        <v/>
      </c>
      <c r="H576" s="33" t="str">
        <f t="shared" si="62"/>
        <v/>
      </c>
    </row>
    <row r="577" spans="1:8" x14ac:dyDescent="0.25">
      <c r="A577" s="9" t="str">
        <f t="shared" si="63"/>
        <v/>
      </c>
      <c r="B577" s="10" t="str">
        <f t="shared" si="57"/>
        <v/>
      </c>
      <c r="C577" s="12" t="str">
        <f t="shared" si="58"/>
        <v/>
      </c>
      <c r="D577" s="27">
        <f t="shared" si="59"/>
        <v>0</v>
      </c>
      <c r="E577" s="28"/>
      <c r="F577" s="12" t="str">
        <f t="shared" si="60"/>
        <v/>
      </c>
      <c r="G577" s="12" t="str">
        <f t="shared" si="61"/>
        <v/>
      </c>
      <c r="H577" s="33" t="str">
        <f t="shared" si="62"/>
        <v/>
      </c>
    </row>
    <row r="578" spans="1:8" x14ac:dyDescent="0.25">
      <c r="A578" s="9" t="str">
        <f t="shared" si="63"/>
        <v/>
      </c>
      <c r="B578" s="10" t="str">
        <f t="shared" si="57"/>
        <v/>
      </c>
      <c r="C578" s="12" t="str">
        <f t="shared" si="58"/>
        <v/>
      </c>
      <c r="D578" s="27">
        <f t="shared" si="59"/>
        <v>0</v>
      </c>
      <c r="E578" s="28"/>
      <c r="F578" s="12" t="str">
        <f t="shared" si="60"/>
        <v/>
      </c>
      <c r="G578" s="12" t="str">
        <f t="shared" si="61"/>
        <v/>
      </c>
      <c r="H578" s="33" t="str">
        <f t="shared" si="62"/>
        <v/>
      </c>
    </row>
    <row r="579" spans="1:8" x14ac:dyDescent="0.25">
      <c r="A579" s="9" t="str">
        <f t="shared" si="63"/>
        <v/>
      </c>
      <c r="B579" s="10" t="str">
        <f t="shared" si="57"/>
        <v/>
      </c>
      <c r="C579" s="12" t="str">
        <f t="shared" si="58"/>
        <v/>
      </c>
      <c r="D579" s="27">
        <f t="shared" si="59"/>
        <v>0</v>
      </c>
      <c r="E579" s="28"/>
      <c r="F579" s="12" t="str">
        <f t="shared" si="60"/>
        <v/>
      </c>
      <c r="G579" s="12" t="str">
        <f t="shared" si="61"/>
        <v/>
      </c>
      <c r="H579" s="33" t="str">
        <f t="shared" si="62"/>
        <v/>
      </c>
    </row>
    <row r="580" spans="1:8" x14ac:dyDescent="0.25">
      <c r="A580" s="9" t="str">
        <f t="shared" si="63"/>
        <v/>
      </c>
      <c r="B580" s="10" t="str">
        <f t="shared" si="57"/>
        <v/>
      </c>
      <c r="C580" s="12" t="str">
        <f t="shared" si="58"/>
        <v/>
      </c>
      <c r="D580" s="27">
        <f t="shared" si="59"/>
        <v>0</v>
      </c>
      <c r="E580" s="28"/>
      <c r="F580" s="12" t="str">
        <f t="shared" si="60"/>
        <v/>
      </c>
      <c r="G580" s="12" t="str">
        <f t="shared" si="61"/>
        <v/>
      </c>
      <c r="H580" s="33" t="str">
        <f t="shared" si="62"/>
        <v/>
      </c>
    </row>
    <row r="581" spans="1:8" x14ac:dyDescent="0.25">
      <c r="A581" s="9" t="str">
        <f t="shared" si="63"/>
        <v/>
      </c>
      <c r="B581" s="10" t="str">
        <f t="shared" si="57"/>
        <v/>
      </c>
      <c r="C581" s="12" t="str">
        <f t="shared" si="58"/>
        <v/>
      </c>
      <c r="D581" s="27">
        <f t="shared" si="59"/>
        <v>0</v>
      </c>
      <c r="E581" s="28"/>
      <c r="F581" s="12" t="str">
        <f t="shared" si="60"/>
        <v/>
      </c>
      <c r="G581" s="12" t="str">
        <f t="shared" si="61"/>
        <v/>
      </c>
      <c r="H581" s="33" t="str">
        <f t="shared" si="62"/>
        <v/>
      </c>
    </row>
    <row r="582" spans="1:8" x14ac:dyDescent="0.25">
      <c r="A582" s="9" t="str">
        <f t="shared" si="63"/>
        <v/>
      </c>
      <c r="B582" s="10" t="str">
        <f t="shared" si="57"/>
        <v/>
      </c>
      <c r="C582" s="12" t="str">
        <f t="shared" si="58"/>
        <v/>
      </c>
      <c r="D582" s="27">
        <f t="shared" si="59"/>
        <v>0</v>
      </c>
      <c r="E582" s="28"/>
      <c r="F582" s="12" t="str">
        <f t="shared" si="60"/>
        <v/>
      </c>
      <c r="G582" s="12" t="str">
        <f t="shared" si="61"/>
        <v/>
      </c>
      <c r="H582" s="33" t="str">
        <f t="shared" si="62"/>
        <v/>
      </c>
    </row>
    <row r="583" spans="1:8" x14ac:dyDescent="0.25">
      <c r="A583" s="9" t="str">
        <f t="shared" si="63"/>
        <v/>
      </c>
      <c r="B583" s="10" t="str">
        <f t="shared" si="57"/>
        <v/>
      </c>
      <c r="C583" s="12" t="str">
        <f t="shared" si="58"/>
        <v/>
      </c>
      <c r="D583" s="27">
        <f t="shared" si="59"/>
        <v>0</v>
      </c>
      <c r="E583" s="28"/>
      <c r="F583" s="12" t="str">
        <f t="shared" si="60"/>
        <v/>
      </c>
      <c r="G583" s="12" t="str">
        <f t="shared" si="61"/>
        <v/>
      </c>
      <c r="H583" s="33" t="str">
        <f t="shared" si="62"/>
        <v/>
      </c>
    </row>
    <row r="584" spans="1:8" x14ac:dyDescent="0.25">
      <c r="A584" s="9" t="str">
        <f t="shared" si="63"/>
        <v/>
      </c>
      <c r="B584" s="10" t="str">
        <f t="shared" si="57"/>
        <v/>
      </c>
      <c r="C584" s="12" t="str">
        <f t="shared" si="58"/>
        <v/>
      </c>
      <c r="D584" s="27">
        <f t="shared" si="59"/>
        <v>0</v>
      </c>
      <c r="E584" s="28"/>
      <c r="F584" s="12" t="str">
        <f t="shared" si="60"/>
        <v/>
      </c>
      <c r="G584" s="12" t="str">
        <f t="shared" si="61"/>
        <v/>
      </c>
      <c r="H584" s="33" t="str">
        <f t="shared" si="62"/>
        <v/>
      </c>
    </row>
    <row r="585" spans="1:8" x14ac:dyDescent="0.25">
      <c r="A585" s="9" t="str">
        <f t="shared" si="63"/>
        <v/>
      </c>
      <c r="B585" s="10" t="str">
        <f t="shared" si="57"/>
        <v/>
      </c>
      <c r="C585" s="12" t="str">
        <f t="shared" si="58"/>
        <v/>
      </c>
      <c r="D585" s="27">
        <f t="shared" si="59"/>
        <v>0</v>
      </c>
      <c r="E585" s="28"/>
      <c r="F585" s="12" t="str">
        <f t="shared" si="60"/>
        <v/>
      </c>
      <c r="G585" s="12" t="str">
        <f t="shared" si="61"/>
        <v/>
      </c>
      <c r="H585" s="33" t="str">
        <f t="shared" si="62"/>
        <v/>
      </c>
    </row>
    <row r="586" spans="1:8" x14ac:dyDescent="0.25">
      <c r="A586" s="9" t="str">
        <f t="shared" si="63"/>
        <v/>
      </c>
      <c r="B586" s="10" t="str">
        <f t="shared" si="57"/>
        <v/>
      </c>
      <c r="C586" s="12" t="str">
        <f t="shared" si="58"/>
        <v/>
      </c>
      <c r="D586" s="27">
        <f t="shared" si="59"/>
        <v>0</v>
      </c>
      <c r="E586" s="28"/>
      <c r="F586" s="12" t="str">
        <f t="shared" si="60"/>
        <v/>
      </c>
      <c r="G586" s="12" t="str">
        <f t="shared" si="61"/>
        <v/>
      </c>
      <c r="H586" s="33" t="str">
        <f t="shared" si="62"/>
        <v/>
      </c>
    </row>
    <row r="587" spans="1:8" x14ac:dyDescent="0.25">
      <c r="A587" s="9" t="str">
        <f t="shared" si="63"/>
        <v/>
      </c>
      <c r="B587" s="10" t="str">
        <f t="shared" si="57"/>
        <v/>
      </c>
      <c r="C587" s="12" t="str">
        <f t="shared" si="58"/>
        <v/>
      </c>
      <c r="D587" s="27">
        <f t="shared" si="59"/>
        <v>0</v>
      </c>
      <c r="E587" s="28"/>
      <c r="F587" s="12" t="str">
        <f t="shared" si="60"/>
        <v/>
      </c>
      <c r="G587" s="12" t="str">
        <f t="shared" si="61"/>
        <v/>
      </c>
      <c r="H587" s="33" t="str">
        <f t="shared" si="62"/>
        <v/>
      </c>
    </row>
    <row r="588" spans="1:8" x14ac:dyDescent="0.25">
      <c r="A588" s="9" t="str">
        <f t="shared" si="63"/>
        <v/>
      </c>
      <c r="B588" s="10" t="str">
        <f t="shared" si="57"/>
        <v/>
      </c>
      <c r="C588" s="12" t="str">
        <f t="shared" si="58"/>
        <v/>
      </c>
      <c r="D588" s="27">
        <f t="shared" si="59"/>
        <v>0</v>
      </c>
      <c r="E588" s="28"/>
      <c r="F588" s="12" t="str">
        <f t="shared" si="60"/>
        <v/>
      </c>
      <c r="G588" s="12" t="str">
        <f t="shared" si="61"/>
        <v/>
      </c>
      <c r="H588" s="33" t="str">
        <f t="shared" si="62"/>
        <v/>
      </c>
    </row>
    <row r="589" spans="1:8" x14ac:dyDescent="0.25">
      <c r="A589" s="9" t="str">
        <f t="shared" si="63"/>
        <v/>
      </c>
      <c r="B589" s="10" t="str">
        <f t="shared" si="57"/>
        <v/>
      </c>
      <c r="C589" s="12" t="str">
        <f t="shared" si="58"/>
        <v/>
      </c>
      <c r="D589" s="27">
        <f t="shared" si="59"/>
        <v>0</v>
      </c>
      <c r="E589" s="28"/>
      <c r="F589" s="12" t="str">
        <f t="shared" si="60"/>
        <v/>
      </c>
      <c r="G589" s="12" t="str">
        <f t="shared" si="61"/>
        <v/>
      </c>
      <c r="H589" s="33" t="str">
        <f t="shared" si="62"/>
        <v/>
      </c>
    </row>
    <row r="590" spans="1:8" x14ac:dyDescent="0.25">
      <c r="A590" s="9" t="str">
        <f t="shared" si="63"/>
        <v/>
      </c>
      <c r="B590" s="10" t="str">
        <f t="shared" si="57"/>
        <v/>
      </c>
      <c r="C590" s="12" t="str">
        <f t="shared" si="58"/>
        <v/>
      </c>
      <c r="D590" s="27">
        <f t="shared" si="59"/>
        <v>0</v>
      </c>
      <c r="E590" s="28"/>
      <c r="F590" s="12" t="str">
        <f t="shared" si="60"/>
        <v/>
      </c>
      <c r="G590" s="12" t="str">
        <f t="shared" si="61"/>
        <v/>
      </c>
      <c r="H590" s="33" t="str">
        <f t="shared" si="62"/>
        <v/>
      </c>
    </row>
    <row r="591" spans="1:8" x14ac:dyDescent="0.25">
      <c r="A591" s="9" t="str">
        <f t="shared" si="63"/>
        <v/>
      </c>
      <c r="B591" s="10" t="str">
        <f t="shared" si="57"/>
        <v/>
      </c>
      <c r="C591" s="12" t="str">
        <f t="shared" si="58"/>
        <v/>
      </c>
      <c r="D591" s="27">
        <f t="shared" si="59"/>
        <v>0</v>
      </c>
      <c r="E591" s="28"/>
      <c r="F591" s="12" t="str">
        <f t="shared" si="60"/>
        <v/>
      </c>
      <c r="G591" s="12" t="str">
        <f t="shared" si="61"/>
        <v/>
      </c>
      <c r="H591" s="33" t="str">
        <f t="shared" si="62"/>
        <v/>
      </c>
    </row>
    <row r="592" spans="1:8" x14ac:dyDescent="0.25">
      <c r="A592" s="9" t="str">
        <f t="shared" si="63"/>
        <v/>
      </c>
      <c r="B592" s="10" t="str">
        <f t="shared" si="57"/>
        <v/>
      </c>
      <c r="C592" s="12" t="str">
        <f t="shared" si="58"/>
        <v/>
      </c>
      <c r="D592" s="27">
        <f t="shared" si="59"/>
        <v>0</v>
      </c>
      <c r="E592" s="28"/>
      <c r="F592" s="12" t="str">
        <f t="shared" si="60"/>
        <v/>
      </c>
      <c r="G592" s="12" t="str">
        <f t="shared" si="61"/>
        <v/>
      </c>
      <c r="H592" s="33" t="str">
        <f t="shared" si="62"/>
        <v/>
      </c>
    </row>
    <row r="593" spans="1:8" x14ac:dyDescent="0.25">
      <c r="A593" s="9" t="str">
        <f t="shared" si="63"/>
        <v/>
      </c>
      <c r="B593" s="10" t="str">
        <f t="shared" si="57"/>
        <v/>
      </c>
      <c r="C593" s="12" t="str">
        <f t="shared" si="58"/>
        <v/>
      </c>
      <c r="D593" s="27">
        <f t="shared" si="59"/>
        <v>0</v>
      </c>
      <c r="E593" s="28"/>
      <c r="F593" s="12" t="str">
        <f t="shared" si="60"/>
        <v/>
      </c>
      <c r="G593" s="12" t="str">
        <f t="shared" si="61"/>
        <v/>
      </c>
      <c r="H593" s="33" t="str">
        <f t="shared" si="62"/>
        <v/>
      </c>
    </row>
    <row r="594" spans="1:8" x14ac:dyDescent="0.25">
      <c r="A594" s="9" t="str">
        <f t="shared" si="63"/>
        <v/>
      </c>
      <c r="B594" s="10" t="str">
        <f t="shared" si="57"/>
        <v/>
      </c>
      <c r="C594" s="12" t="str">
        <f t="shared" si="58"/>
        <v/>
      </c>
      <c r="D594" s="27">
        <f t="shared" si="59"/>
        <v>0</v>
      </c>
      <c r="E594" s="28"/>
      <c r="F594" s="12" t="str">
        <f t="shared" si="60"/>
        <v/>
      </c>
      <c r="G594" s="12" t="str">
        <f t="shared" si="61"/>
        <v/>
      </c>
      <c r="H594" s="33" t="str">
        <f t="shared" si="62"/>
        <v/>
      </c>
    </row>
    <row r="595" spans="1:8" x14ac:dyDescent="0.25">
      <c r="A595" s="9" t="str">
        <f t="shared" si="63"/>
        <v/>
      </c>
      <c r="B595" s="10" t="str">
        <f t="shared" si="57"/>
        <v/>
      </c>
      <c r="C595" s="12" t="str">
        <f t="shared" si="58"/>
        <v/>
      </c>
      <c r="D595" s="27">
        <f t="shared" si="59"/>
        <v>0</v>
      </c>
      <c r="E595" s="28"/>
      <c r="F595" s="12" t="str">
        <f t="shared" si="60"/>
        <v/>
      </c>
      <c r="G595" s="12" t="str">
        <f t="shared" si="61"/>
        <v/>
      </c>
      <c r="H595" s="33" t="str">
        <f t="shared" si="62"/>
        <v/>
      </c>
    </row>
    <row r="596" spans="1:8" x14ac:dyDescent="0.25">
      <c r="A596" s="9" t="str">
        <f t="shared" si="63"/>
        <v/>
      </c>
      <c r="B596" s="10" t="str">
        <f t="shared" si="57"/>
        <v/>
      </c>
      <c r="C596" s="12" t="str">
        <f t="shared" si="58"/>
        <v/>
      </c>
      <c r="D596" s="27">
        <f t="shared" si="59"/>
        <v>0</v>
      </c>
      <c r="E596" s="28"/>
      <c r="F596" s="12" t="str">
        <f t="shared" si="60"/>
        <v/>
      </c>
      <c r="G596" s="12" t="str">
        <f t="shared" si="61"/>
        <v/>
      </c>
      <c r="H596" s="33" t="str">
        <f t="shared" si="62"/>
        <v/>
      </c>
    </row>
    <row r="597" spans="1:8" x14ac:dyDescent="0.25">
      <c r="A597" s="9" t="str">
        <f t="shared" si="63"/>
        <v/>
      </c>
      <c r="B597" s="10" t="str">
        <f t="shared" si="57"/>
        <v/>
      </c>
      <c r="C597" s="12" t="str">
        <f t="shared" si="58"/>
        <v/>
      </c>
      <c r="D597" s="27">
        <f t="shared" si="59"/>
        <v>0</v>
      </c>
      <c r="E597" s="28"/>
      <c r="F597" s="12" t="str">
        <f t="shared" si="60"/>
        <v/>
      </c>
      <c r="G597" s="12" t="str">
        <f t="shared" si="61"/>
        <v/>
      </c>
      <c r="H597" s="33" t="str">
        <f t="shared" si="62"/>
        <v/>
      </c>
    </row>
    <row r="598" spans="1:8" x14ac:dyDescent="0.25">
      <c r="A598" s="9" t="str">
        <f t="shared" si="63"/>
        <v/>
      </c>
      <c r="B598" s="10" t="str">
        <f t="shared" si="57"/>
        <v/>
      </c>
      <c r="C598" s="12" t="str">
        <f t="shared" si="58"/>
        <v/>
      </c>
      <c r="D598" s="27">
        <f t="shared" si="59"/>
        <v>0</v>
      </c>
      <c r="E598" s="28"/>
      <c r="F598" s="12" t="str">
        <f t="shared" si="60"/>
        <v/>
      </c>
      <c r="G598" s="12" t="str">
        <f t="shared" si="61"/>
        <v/>
      </c>
      <c r="H598" s="33" t="str">
        <f t="shared" si="62"/>
        <v/>
      </c>
    </row>
    <row r="599" spans="1:8" x14ac:dyDescent="0.25">
      <c r="A599" s="9" t="str">
        <f t="shared" si="63"/>
        <v/>
      </c>
      <c r="B599" s="10" t="str">
        <f t="shared" si="57"/>
        <v/>
      </c>
      <c r="C599" s="12" t="str">
        <f t="shared" si="58"/>
        <v/>
      </c>
      <c r="D599" s="27">
        <f t="shared" si="59"/>
        <v>0</v>
      </c>
      <c r="E599" s="28"/>
      <c r="F599" s="12" t="str">
        <f t="shared" si="60"/>
        <v/>
      </c>
      <c r="G599" s="12" t="str">
        <f t="shared" si="61"/>
        <v/>
      </c>
      <c r="H599" s="33" t="str">
        <f t="shared" si="62"/>
        <v/>
      </c>
    </row>
    <row r="600" spans="1:8" x14ac:dyDescent="0.25">
      <c r="A600" s="9" t="str">
        <f t="shared" si="63"/>
        <v/>
      </c>
      <c r="B600" s="10" t="str">
        <f t="shared" si="57"/>
        <v/>
      </c>
      <c r="C600" s="12" t="str">
        <f t="shared" si="58"/>
        <v/>
      </c>
      <c r="D600" s="27">
        <f t="shared" si="59"/>
        <v>0</v>
      </c>
      <c r="E600" s="28"/>
      <c r="F600" s="12" t="str">
        <f t="shared" si="60"/>
        <v/>
      </c>
      <c r="G600" s="12" t="str">
        <f t="shared" si="61"/>
        <v/>
      </c>
      <c r="H600" s="33" t="str">
        <f t="shared" si="62"/>
        <v/>
      </c>
    </row>
    <row r="601" spans="1:8" x14ac:dyDescent="0.25">
      <c r="A601" s="9" t="str">
        <f t="shared" si="63"/>
        <v/>
      </c>
      <c r="B601" s="10" t="str">
        <f t="shared" si="57"/>
        <v/>
      </c>
      <c r="C601" s="12" t="str">
        <f t="shared" si="58"/>
        <v/>
      </c>
      <c r="D601" s="27">
        <f t="shared" si="59"/>
        <v>0</v>
      </c>
      <c r="E601" s="28"/>
      <c r="F601" s="12" t="str">
        <f t="shared" si="60"/>
        <v/>
      </c>
      <c r="G601" s="12" t="str">
        <f t="shared" si="61"/>
        <v/>
      </c>
      <c r="H601" s="33" t="str">
        <f t="shared" si="62"/>
        <v/>
      </c>
    </row>
    <row r="602" spans="1:8" x14ac:dyDescent="0.25">
      <c r="A602" s="9" t="str">
        <f t="shared" si="63"/>
        <v/>
      </c>
      <c r="B602" s="10" t="str">
        <f t="shared" si="57"/>
        <v/>
      </c>
      <c r="C602" s="12" t="str">
        <f t="shared" si="58"/>
        <v/>
      </c>
      <c r="D602" s="27">
        <f t="shared" si="59"/>
        <v>0</v>
      </c>
      <c r="E602" s="28"/>
      <c r="F602" s="12" t="str">
        <f t="shared" si="60"/>
        <v/>
      </c>
      <c r="G602" s="12" t="str">
        <f t="shared" si="61"/>
        <v/>
      </c>
      <c r="H602" s="33" t="str">
        <f t="shared" si="62"/>
        <v/>
      </c>
    </row>
    <row r="603" spans="1:8" x14ac:dyDescent="0.25">
      <c r="A603" s="9" t="str">
        <f t="shared" si="63"/>
        <v/>
      </c>
      <c r="B603" s="10" t="str">
        <f t="shared" si="57"/>
        <v/>
      </c>
      <c r="C603" s="12" t="str">
        <f t="shared" si="58"/>
        <v/>
      </c>
      <c r="D603" s="27">
        <f t="shared" si="59"/>
        <v>0</v>
      </c>
      <c r="E603" s="28"/>
      <c r="F603" s="12" t="str">
        <f t="shared" si="60"/>
        <v/>
      </c>
      <c r="G603" s="12" t="str">
        <f t="shared" si="61"/>
        <v/>
      </c>
      <c r="H603" s="33" t="str">
        <f t="shared" si="62"/>
        <v/>
      </c>
    </row>
    <row r="604" spans="1:8" x14ac:dyDescent="0.25">
      <c r="A604" s="9" t="str">
        <f t="shared" si="63"/>
        <v/>
      </c>
      <c r="B604" s="10" t="str">
        <f t="shared" si="57"/>
        <v/>
      </c>
      <c r="C604" s="12" t="str">
        <f t="shared" si="58"/>
        <v/>
      </c>
      <c r="D604" s="27">
        <f t="shared" si="59"/>
        <v>0</v>
      </c>
      <c r="E604" s="28"/>
      <c r="F604" s="12" t="str">
        <f t="shared" si="60"/>
        <v/>
      </c>
      <c r="G604" s="12" t="str">
        <f t="shared" si="61"/>
        <v/>
      </c>
      <c r="H604" s="33" t="str">
        <f t="shared" si="62"/>
        <v/>
      </c>
    </row>
    <row r="605" spans="1:8" x14ac:dyDescent="0.25">
      <c r="A605" s="9" t="str">
        <f t="shared" si="63"/>
        <v/>
      </c>
      <c r="B605" s="10" t="str">
        <f t="shared" si="57"/>
        <v/>
      </c>
      <c r="C605" s="12" t="str">
        <f t="shared" si="58"/>
        <v/>
      </c>
      <c r="D605" s="27">
        <f t="shared" si="59"/>
        <v>0</v>
      </c>
      <c r="E605" s="28"/>
      <c r="F605" s="12" t="str">
        <f t="shared" si="60"/>
        <v/>
      </c>
      <c r="G605" s="12" t="str">
        <f t="shared" si="61"/>
        <v/>
      </c>
      <c r="H605" s="33" t="str">
        <f t="shared" si="62"/>
        <v/>
      </c>
    </row>
    <row r="606" spans="1:8" x14ac:dyDescent="0.25">
      <c r="A606" s="9" t="str">
        <f t="shared" si="63"/>
        <v/>
      </c>
      <c r="B606" s="10" t="str">
        <f t="shared" si="57"/>
        <v/>
      </c>
      <c r="C606" s="12" t="str">
        <f t="shared" si="58"/>
        <v/>
      </c>
      <c r="D606" s="27">
        <f t="shared" si="59"/>
        <v>0</v>
      </c>
      <c r="E606" s="28"/>
      <c r="F606" s="12" t="str">
        <f t="shared" si="60"/>
        <v/>
      </c>
      <c r="G606" s="12" t="str">
        <f t="shared" si="61"/>
        <v/>
      </c>
      <c r="H606" s="33" t="str">
        <f t="shared" si="62"/>
        <v/>
      </c>
    </row>
    <row r="607" spans="1:8" x14ac:dyDescent="0.25">
      <c r="A607" s="9" t="str">
        <f t="shared" si="63"/>
        <v/>
      </c>
      <c r="B607" s="10" t="str">
        <f t="shared" si="57"/>
        <v/>
      </c>
      <c r="C607" s="12" t="str">
        <f t="shared" si="58"/>
        <v/>
      </c>
      <c r="D607" s="27">
        <f t="shared" si="59"/>
        <v>0</v>
      </c>
      <c r="E607" s="28"/>
      <c r="F607" s="12" t="str">
        <f t="shared" si="60"/>
        <v/>
      </c>
      <c r="G607" s="12" t="str">
        <f t="shared" si="61"/>
        <v/>
      </c>
      <c r="H607" s="33" t="str">
        <f t="shared" si="62"/>
        <v/>
      </c>
    </row>
    <row r="608" spans="1:8" x14ac:dyDescent="0.25">
      <c r="A608" s="9" t="str">
        <f t="shared" si="63"/>
        <v/>
      </c>
      <c r="B608" s="10" t="str">
        <f t="shared" si="57"/>
        <v/>
      </c>
      <c r="C608" s="12" t="str">
        <f t="shared" si="58"/>
        <v/>
      </c>
      <c r="D608" s="27">
        <f t="shared" si="59"/>
        <v>0</v>
      </c>
      <c r="E608" s="28"/>
      <c r="F608" s="12" t="str">
        <f t="shared" si="60"/>
        <v/>
      </c>
      <c r="G608" s="12" t="str">
        <f t="shared" si="61"/>
        <v/>
      </c>
      <c r="H608" s="33" t="str">
        <f t="shared" si="62"/>
        <v/>
      </c>
    </row>
    <row r="609" spans="1:8" x14ac:dyDescent="0.25">
      <c r="A609" s="9" t="str">
        <f t="shared" si="63"/>
        <v/>
      </c>
      <c r="B609" s="10" t="str">
        <f t="shared" si="57"/>
        <v/>
      </c>
      <c r="C609" s="12" t="str">
        <f t="shared" si="58"/>
        <v/>
      </c>
      <c r="D609" s="27">
        <f t="shared" si="59"/>
        <v>0</v>
      </c>
      <c r="E609" s="28"/>
      <c r="F609" s="12" t="str">
        <f t="shared" si="60"/>
        <v/>
      </c>
      <c r="G609" s="12" t="str">
        <f t="shared" si="61"/>
        <v/>
      </c>
      <c r="H609" s="33" t="str">
        <f t="shared" si="62"/>
        <v/>
      </c>
    </row>
    <row r="610" spans="1:8" x14ac:dyDescent="0.25">
      <c r="A610" s="9" t="str">
        <f t="shared" si="63"/>
        <v/>
      </c>
      <c r="B610" s="10" t="str">
        <f t="shared" si="57"/>
        <v/>
      </c>
      <c r="C610" s="12" t="str">
        <f t="shared" si="58"/>
        <v/>
      </c>
      <c r="D610" s="27">
        <f t="shared" si="59"/>
        <v>0</v>
      </c>
      <c r="E610" s="28"/>
      <c r="F610" s="12" t="str">
        <f t="shared" si="60"/>
        <v/>
      </c>
      <c r="G610" s="12" t="str">
        <f t="shared" si="61"/>
        <v/>
      </c>
      <c r="H610" s="33" t="str">
        <f t="shared" si="62"/>
        <v/>
      </c>
    </row>
    <row r="611" spans="1:8" x14ac:dyDescent="0.25">
      <c r="A611" s="9" t="str">
        <f t="shared" si="63"/>
        <v/>
      </c>
      <c r="B611" s="10" t="str">
        <f t="shared" si="57"/>
        <v/>
      </c>
      <c r="C611" s="12" t="str">
        <f t="shared" si="58"/>
        <v/>
      </c>
      <c r="D611" s="27">
        <f t="shared" si="59"/>
        <v>0</v>
      </c>
      <c r="E611" s="28"/>
      <c r="F611" s="12" t="str">
        <f t="shared" si="60"/>
        <v/>
      </c>
      <c r="G611" s="12" t="str">
        <f t="shared" si="61"/>
        <v/>
      </c>
      <c r="H611" s="33" t="str">
        <f t="shared" si="62"/>
        <v/>
      </c>
    </row>
    <row r="612" spans="1:8" x14ac:dyDescent="0.25">
      <c r="A612" s="9" t="str">
        <f t="shared" si="63"/>
        <v/>
      </c>
      <c r="B612" s="10" t="str">
        <f t="shared" ref="B612:B675" si="64">IF($D$21="End of the Period",IF(A612="","",IF(OR(payment_frequency="Weekly",payment_frequency="Bi-weekly",payment_frequency="Semi-monthly"),first_payment_date+A612*VLOOKUP(payment_frequency,periodic_table,2,0),EDATE(first_payment_date,A612*VLOOKUP(payment_frequency,periodic_table,2,0)))),IF(A612="","",IF(OR(payment_frequency="Weekly",payment_frequency="Bi-weekly",payment_frequency="Semi-monthly"),first_payment_date+(A612-1)*VLOOKUP(payment_frequency,periodic_table,2,0),EDATE(first_payment_date,(A612-1)*VLOOKUP(payment_frequency,periodic_table,2,0)))))</f>
        <v/>
      </c>
      <c r="C612" s="12" t="str">
        <f t="shared" ref="C612:C675" si="65">IF(A612="","",IF(H611&lt;payment,H611*(1+rate),payment))</f>
        <v/>
      </c>
      <c r="D612" s="27">
        <f t="shared" ref="D612:D675" si="66">IFERROR(IF(H611-C612&lt;$D$24,0,IF(A612=$D$26,$D$24,IF(A612&lt;$D$26,0,IF(MOD(A612-$D$26,$D$29)=0,$D$24,0)))),0)</f>
        <v>0</v>
      </c>
      <c r="E612" s="28"/>
      <c r="F612" s="12" t="str">
        <f t="shared" ref="F612:F675" si="67">IF(AND(payment_type=1,A612=1),0,IF(A612="","",H611*rate))</f>
        <v/>
      </c>
      <c r="G612" s="12" t="str">
        <f t="shared" si="61"/>
        <v/>
      </c>
      <c r="H612" s="33" t="str">
        <f t="shared" si="62"/>
        <v/>
      </c>
    </row>
    <row r="613" spans="1:8" x14ac:dyDescent="0.25">
      <c r="A613" s="9" t="str">
        <f t="shared" si="63"/>
        <v/>
      </c>
      <c r="B613" s="10" t="str">
        <f t="shared" si="64"/>
        <v/>
      </c>
      <c r="C613" s="12" t="str">
        <f t="shared" si="65"/>
        <v/>
      </c>
      <c r="D613" s="27">
        <f t="shared" si="66"/>
        <v>0</v>
      </c>
      <c r="E613" s="28"/>
      <c r="F613" s="12" t="str">
        <f t="shared" si="67"/>
        <v/>
      </c>
      <c r="G613" s="12" t="str">
        <f t="shared" ref="G613:G676" si="68">IF(A613="","",C613-F613+D613+E613)</f>
        <v/>
      </c>
      <c r="H613" s="33" t="str">
        <f t="shared" ref="H613:H676" si="69">IFERROR(IF(G613&lt;=0,"",H612-G613),"")</f>
        <v/>
      </c>
    </row>
    <row r="614" spans="1:8" x14ac:dyDescent="0.25">
      <c r="A614" s="9" t="str">
        <f t="shared" si="63"/>
        <v/>
      </c>
      <c r="B614" s="10" t="str">
        <f t="shared" si="64"/>
        <v/>
      </c>
      <c r="C614" s="12" t="str">
        <f t="shared" si="65"/>
        <v/>
      </c>
      <c r="D614" s="27">
        <f t="shared" si="66"/>
        <v>0</v>
      </c>
      <c r="E614" s="28"/>
      <c r="F614" s="12" t="str">
        <f t="shared" si="67"/>
        <v/>
      </c>
      <c r="G614" s="12" t="str">
        <f t="shared" si="68"/>
        <v/>
      </c>
      <c r="H614" s="33" t="str">
        <f t="shared" si="69"/>
        <v/>
      </c>
    </row>
    <row r="615" spans="1:8" x14ac:dyDescent="0.25">
      <c r="A615" s="9" t="str">
        <f t="shared" si="63"/>
        <v/>
      </c>
      <c r="B615" s="10" t="str">
        <f t="shared" si="64"/>
        <v/>
      </c>
      <c r="C615" s="12" t="str">
        <f t="shared" si="65"/>
        <v/>
      </c>
      <c r="D615" s="27">
        <f t="shared" si="66"/>
        <v>0</v>
      </c>
      <c r="E615" s="28"/>
      <c r="F615" s="12" t="str">
        <f t="shared" si="67"/>
        <v/>
      </c>
      <c r="G615" s="12" t="str">
        <f t="shared" si="68"/>
        <v/>
      </c>
      <c r="H615" s="33" t="str">
        <f t="shared" si="69"/>
        <v/>
      </c>
    </row>
    <row r="616" spans="1:8" x14ac:dyDescent="0.25">
      <c r="A616" s="9" t="str">
        <f t="shared" si="63"/>
        <v/>
      </c>
      <c r="B616" s="10" t="str">
        <f t="shared" si="64"/>
        <v/>
      </c>
      <c r="C616" s="12" t="str">
        <f t="shared" si="65"/>
        <v/>
      </c>
      <c r="D616" s="27">
        <f t="shared" si="66"/>
        <v>0</v>
      </c>
      <c r="E616" s="28"/>
      <c r="F616" s="12" t="str">
        <f t="shared" si="67"/>
        <v/>
      </c>
      <c r="G616" s="12" t="str">
        <f t="shared" si="68"/>
        <v/>
      </c>
      <c r="H616" s="33" t="str">
        <f t="shared" si="69"/>
        <v/>
      </c>
    </row>
    <row r="617" spans="1:8" x14ac:dyDescent="0.25">
      <c r="A617" s="9" t="str">
        <f t="shared" si="63"/>
        <v/>
      </c>
      <c r="B617" s="10" t="str">
        <f t="shared" si="64"/>
        <v/>
      </c>
      <c r="C617" s="12" t="str">
        <f t="shared" si="65"/>
        <v/>
      </c>
      <c r="D617" s="27">
        <f t="shared" si="66"/>
        <v>0</v>
      </c>
      <c r="E617" s="28"/>
      <c r="F617" s="12" t="str">
        <f t="shared" si="67"/>
        <v/>
      </c>
      <c r="G617" s="12" t="str">
        <f t="shared" si="68"/>
        <v/>
      </c>
      <c r="H617" s="33" t="str">
        <f t="shared" si="69"/>
        <v/>
      </c>
    </row>
    <row r="618" spans="1:8" x14ac:dyDescent="0.25">
      <c r="A618" s="9" t="str">
        <f t="shared" si="63"/>
        <v/>
      </c>
      <c r="B618" s="10" t="str">
        <f t="shared" si="64"/>
        <v/>
      </c>
      <c r="C618" s="12" t="str">
        <f t="shared" si="65"/>
        <v/>
      </c>
      <c r="D618" s="27">
        <f t="shared" si="66"/>
        <v>0</v>
      </c>
      <c r="E618" s="28"/>
      <c r="F618" s="12" t="str">
        <f t="shared" si="67"/>
        <v/>
      </c>
      <c r="G618" s="12" t="str">
        <f t="shared" si="68"/>
        <v/>
      </c>
      <c r="H618" s="33" t="str">
        <f t="shared" si="69"/>
        <v/>
      </c>
    </row>
    <row r="619" spans="1:8" x14ac:dyDescent="0.25">
      <c r="A619" s="9" t="str">
        <f t="shared" si="63"/>
        <v/>
      </c>
      <c r="B619" s="10" t="str">
        <f t="shared" si="64"/>
        <v/>
      </c>
      <c r="C619" s="12" t="str">
        <f t="shared" si="65"/>
        <v/>
      </c>
      <c r="D619" s="27">
        <f t="shared" si="66"/>
        <v>0</v>
      </c>
      <c r="E619" s="28"/>
      <c r="F619" s="12" t="str">
        <f t="shared" si="67"/>
        <v/>
      </c>
      <c r="G619" s="12" t="str">
        <f t="shared" si="68"/>
        <v/>
      </c>
      <c r="H619" s="33" t="str">
        <f t="shared" si="69"/>
        <v/>
      </c>
    </row>
    <row r="620" spans="1:8" x14ac:dyDescent="0.25">
      <c r="A620" s="9" t="str">
        <f t="shared" si="63"/>
        <v/>
      </c>
      <c r="B620" s="10" t="str">
        <f t="shared" si="64"/>
        <v/>
      </c>
      <c r="C620" s="12" t="str">
        <f t="shared" si="65"/>
        <v/>
      </c>
      <c r="D620" s="27">
        <f t="shared" si="66"/>
        <v>0</v>
      </c>
      <c r="E620" s="28"/>
      <c r="F620" s="12" t="str">
        <f t="shared" si="67"/>
        <v/>
      </c>
      <c r="G620" s="12" t="str">
        <f t="shared" si="68"/>
        <v/>
      </c>
      <c r="H620" s="33" t="str">
        <f t="shared" si="69"/>
        <v/>
      </c>
    </row>
    <row r="621" spans="1:8" x14ac:dyDescent="0.25">
      <c r="A621" s="9" t="str">
        <f t="shared" si="63"/>
        <v/>
      </c>
      <c r="B621" s="10" t="str">
        <f t="shared" si="64"/>
        <v/>
      </c>
      <c r="C621" s="12" t="str">
        <f t="shared" si="65"/>
        <v/>
      </c>
      <c r="D621" s="27">
        <f t="shared" si="66"/>
        <v>0</v>
      </c>
      <c r="E621" s="28"/>
      <c r="F621" s="12" t="str">
        <f t="shared" si="67"/>
        <v/>
      </c>
      <c r="G621" s="12" t="str">
        <f t="shared" si="68"/>
        <v/>
      </c>
      <c r="H621" s="33" t="str">
        <f t="shared" si="69"/>
        <v/>
      </c>
    </row>
    <row r="622" spans="1:8" x14ac:dyDescent="0.25">
      <c r="A622" s="9" t="str">
        <f t="shared" si="63"/>
        <v/>
      </c>
      <c r="B622" s="10" t="str">
        <f t="shared" si="64"/>
        <v/>
      </c>
      <c r="C622" s="12" t="str">
        <f t="shared" si="65"/>
        <v/>
      </c>
      <c r="D622" s="27">
        <f t="shared" si="66"/>
        <v>0</v>
      </c>
      <c r="E622" s="28"/>
      <c r="F622" s="12" t="str">
        <f t="shared" si="67"/>
        <v/>
      </c>
      <c r="G622" s="12" t="str">
        <f t="shared" si="68"/>
        <v/>
      </c>
      <c r="H622" s="33" t="str">
        <f t="shared" si="69"/>
        <v/>
      </c>
    </row>
    <row r="623" spans="1:8" x14ac:dyDescent="0.25">
      <c r="A623" s="9" t="str">
        <f t="shared" si="63"/>
        <v/>
      </c>
      <c r="B623" s="10" t="str">
        <f t="shared" si="64"/>
        <v/>
      </c>
      <c r="C623" s="12" t="str">
        <f t="shared" si="65"/>
        <v/>
      </c>
      <c r="D623" s="27">
        <f t="shared" si="66"/>
        <v>0</v>
      </c>
      <c r="E623" s="28"/>
      <c r="F623" s="12" t="str">
        <f t="shared" si="67"/>
        <v/>
      </c>
      <c r="G623" s="12" t="str">
        <f t="shared" si="68"/>
        <v/>
      </c>
      <c r="H623" s="33" t="str">
        <f t="shared" si="69"/>
        <v/>
      </c>
    </row>
    <row r="624" spans="1:8" x14ac:dyDescent="0.25">
      <c r="A624" s="9" t="str">
        <f t="shared" si="63"/>
        <v/>
      </c>
      <c r="B624" s="10" t="str">
        <f t="shared" si="64"/>
        <v/>
      </c>
      <c r="C624" s="12" t="str">
        <f t="shared" si="65"/>
        <v/>
      </c>
      <c r="D624" s="27">
        <f t="shared" si="66"/>
        <v>0</v>
      </c>
      <c r="E624" s="28"/>
      <c r="F624" s="12" t="str">
        <f t="shared" si="67"/>
        <v/>
      </c>
      <c r="G624" s="12" t="str">
        <f t="shared" si="68"/>
        <v/>
      </c>
      <c r="H624" s="33" t="str">
        <f t="shared" si="69"/>
        <v/>
      </c>
    </row>
    <row r="625" spans="1:8" x14ac:dyDescent="0.25">
      <c r="A625" s="9" t="str">
        <f t="shared" si="63"/>
        <v/>
      </c>
      <c r="B625" s="10" t="str">
        <f t="shared" si="64"/>
        <v/>
      </c>
      <c r="C625" s="12" t="str">
        <f t="shared" si="65"/>
        <v/>
      </c>
      <c r="D625" s="27">
        <f t="shared" si="66"/>
        <v>0</v>
      </c>
      <c r="E625" s="28"/>
      <c r="F625" s="12" t="str">
        <f t="shared" si="67"/>
        <v/>
      </c>
      <c r="G625" s="12" t="str">
        <f t="shared" si="68"/>
        <v/>
      </c>
      <c r="H625" s="33" t="str">
        <f t="shared" si="69"/>
        <v/>
      </c>
    </row>
    <row r="626" spans="1:8" x14ac:dyDescent="0.25">
      <c r="A626" s="9" t="str">
        <f t="shared" si="63"/>
        <v/>
      </c>
      <c r="B626" s="10" t="str">
        <f t="shared" si="64"/>
        <v/>
      </c>
      <c r="C626" s="12" t="str">
        <f t="shared" si="65"/>
        <v/>
      </c>
      <c r="D626" s="27">
        <f t="shared" si="66"/>
        <v>0</v>
      </c>
      <c r="E626" s="28"/>
      <c r="F626" s="12" t="str">
        <f t="shared" si="67"/>
        <v/>
      </c>
      <c r="G626" s="12" t="str">
        <f t="shared" si="68"/>
        <v/>
      </c>
      <c r="H626" s="33" t="str">
        <f t="shared" si="69"/>
        <v/>
      </c>
    </row>
    <row r="627" spans="1:8" x14ac:dyDescent="0.25">
      <c r="A627" s="9" t="str">
        <f t="shared" si="63"/>
        <v/>
      </c>
      <c r="B627" s="10" t="str">
        <f t="shared" si="64"/>
        <v/>
      </c>
      <c r="C627" s="12" t="str">
        <f t="shared" si="65"/>
        <v/>
      </c>
      <c r="D627" s="27">
        <f t="shared" si="66"/>
        <v>0</v>
      </c>
      <c r="E627" s="28"/>
      <c r="F627" s="12" t="str">
        <f t="shared" si="67"/>
        <v/>
      </c>
      <c r="G627" s="12" t="str">
        <f t="shared" si="68"/>
        <v/>
      </c>
      <c r="H627" s="33" t="str">
        <f t="shared" si="69"/>
        <v/>
      </c>
    </row>
    <row r="628" spans="1:8" x14ac:dyDescent="0.25">
      <c r="A628" s="9" t="str">
        <f t="shared" si="63"/>
        <v/>
      </c>
      <c r="B628" s="10" t="str">
        <f t="shared" si="64"/>
        <v/>
      </c>
      <c r="C628" s="12" t="str">
        <f t="shared" si="65"/>
        <v/>
      </c>
      <c r="D628" s="27">
        <f t="shared" si="66"/>
        <v>0</v>
      </c>
      <c r="E628" s="28"/>
      <c r="F628" s="12" t="str">
        <f t="shared" si="67"/>
        <v/>
      </c>
      <c r="G628" s="12" t="str">
        <f t="shared" si="68"/>
        <v/>
      </c>
      <c r="H628" s="33" t="str">
        <f t="shared" si="69"/>
        <v/>
      </c>
    </row>
    <row r="629" spans="1:8" x14ac:dyDescent="0.25">
      <c r="A629" s="9" t="str">
        <f t="shared" si="63"/>
        <v/>
      </c>
      <c r="B629" s="10" t="str">
        <f t="shared" si="64"/>
        <v/>
      </c>
      <c r="C629" s="12" t="str">
        <f t="shared" si="65"/>
        <v/>
      </c>
      <c r="D629" s="27">
        <f t="shared" si="66"/>
        <v>0</v>
      </c>
      <c r="E629" s="28"/>
      <c r="F629" s="12" t="str">
        <f t="shared" si="67"/>
        <v/>
      </c>
      <c r="G629" s="12" t="str">
        <f t="shared" si="68"/>
        <v/>
      </c>
      <c r="H629" s="33" t="str">
        <f t="shared" si="69"/>
        <v/>
      </c>
    </row>
    <row r="630" spans="1:8" x14ac:dyDescent="0.25">
      <c r="A630" s="9" t="str">
        <f t="shared" si="63"/>
        <v/>
      </c>
      <c r="B630" s="10" t="str">
        <f t="shared" si="64"/>
        <v/>
      </c>
      <c r="C630" s="12" t="str">
        <f t="shared" si="65"/>
        <v/>
      </c>
      <c r="D630" s="27">
        <f t="shared" si="66"/>
        <v>0</v>
      </c>
      <c r="E630" s="28"/>
      <c r="F630" s="12" t="str">
        <f t="shared" si="67"/>
        <v/>
      </c>
      <c r="G630" s="12" t="str">
        <f t="shared" si="68"/>
        <v/>
      </c>
      <c r="H630" s="33" t="str">
        <f t="shared" si="69"/>
        <v/>
      </c>
    </row>
    <row r="631" spans="1:8" x14ac:dyDescent="0.25">
      <c r="A631" s="9" t="str">
        <f t="shared" si="63"/>
        <v/>
      </c>
      <c r="B631" s="10" t="str">
        <f t="shared" si="64"/>
        <v/>
      </c>
      <c r="C631" s="12" t="str">
        <f t="shared" si="65"/>
        <v/>
      </c>
      <c r="D631" s="27">
        <f t="shared" si="66"/>
        <v>0</v>
      </c>
      <c r="E631" s="28"/>
      <c r="F631" s="12" t="str">
        <f t="shared" si="67"/>
        <v/>
      </c>
      <c r="G631" s="12" t="str">
        <f t="shared" si="68"/>
        <v/>
      </c>
      <c r="H631" s="33" t="str">
        <f t="shared" si="69"/>
        <v/>
      </c>
    </row>
    <row r="632" spans="1:8" x14ac:dyDescent="0.25">
      <c r="A632" s="9" t="str">
        <f t="shared" si="63"/>
        <v/>
      </c>
      <c r="B632" s="10" t="str">
        <f t="shared" si="64"/>
        <v/>
      </c>
      <c r="C632" s="12" t="str">
        <f t="shared" si="65"/>
        <v/>
      </c>
      <c r="D632" s="27">
        <f t="shared" si="66"/>
        <v>0</v>
      </c>
      <c r="E632" s="28"/>
      <c r="F632" s="12" t="str">
        <f t="shared" si="67"/>
        <v/>
      </c>
      <c r="G632" s="12" t="str">
        <f t="shared" si="68"/>
        <v/>
      </c>
      <c r="H632" s="33" t="str">
        <f t="shared" si="69"/>
        <v/>
      </c>
    </row>
    <row r="633" spans="1:8" x14ac:dyDescent="0.25">
      <c r="A633" s="9" t="str">
        <f t="shared" si="63"/>
        <v/>
      </c>
      <c r="B633" s="10" t="str">
        <f t="shared" si="64"/>
        <v/>
      </c>
      <c r="C633" s="12" t="str">
        <f t="shared" si="65"/>
        <v/>
      </c>
      <c r="D633" s="27">
        <f t="shared" si="66"/>
        <v>0</v>
      </c>
      <c r="E633" s="28"/>
      <c r="F633" s="12" t="str">
        <f t="shared" si="67"/>
        <v/>
      </c>
      <c r="G633" s="12" t="str">
        <f t="shared" si="68"/>
        <v/>
      </c>
      <c r="H633" s="33" t="str">
        <f t="shared" si="69"/>
        <v/>
      </c>
    </row>
    <row r="634" spans="1:8" x14ac:dyDescent="0.25">
      <c r="A634" s="9" t="str">
        <f t="shared" si="63"/>
        <v/>
      </c>
      <c r="B634" s="10" t="str">
        <f t="shared" si="64"/>
        <v/>
      </c>
      <c r="C634" s="12" t="str">
        <f t="shared" si="65"/>
        <v/>
      </c>
      <c r="D634" s="27">
        <f t="shared" si="66"/>
        <v>0</v>
      </c>
      <c r="E634" s="28"/>
      <c r="F634" s="12" t="str">
        <f t="shared" si="67"/>
        <v/>
      </c>
      <c r="G634" s="12" t="str">
        <f t="shared" si="68"/>
        <v/>
      </c>
      <c r="H634" s="33" t="str">
        <f t="shared" si="69"/>
        <v/>
      </c>
    </row>
    <row r="635" spans="1:8" x14ac:dyDescent="0.25">
      <c r="A635" s="9" t="str">
        <f t="shared" ref="A635:A698" si="70">IFERROR(IF(H634&lt;=0,"",A634+1),"")</f>
        <v/>
      </c>
      <c r="B635" s="10" t="str">
        <f t="shared" si="64"/>
        <v/>
      </c>
      <c r="C635" s="12" t="str">
        <f t="shared" si="65"/>
        <v/>
      </c>
      <c r="D635" s="27">
        <f t="shared" si="66"/>
        <v>0</v>
      </c>
      <c r="E635" s="28"/>
      <c r="F635" s="12" t="str">
        <f t="shared" si="67"/>
        <v/>
      </c>
      <c r="G635" s="12" t="str">
        <f t="shared" si="68"/>
        <v/>
      </c>
      <c r="H635" s="33" t="str">
        <f t="shared" si="69"/>
        <v/>
      </c>
    </row>
    <row r="636" spans="1:8" x14ac:dyDescent="0.25">
      <c r="A636" s="9" t="str">
        <f t="shared" si="70"/>
        <v/>
      </c>
      <c r="B636" s="10" t="str">
        <f t="shared" si="64"/>
        <v/>
      </c>
      <c r="C636" s="12" t="str">
        <f t="shared" si="65"/>
        <v/>
      </c>
      <c r="D636" s="27">
        <f t="shared" si="66"/>
        <v>0</v>
      </c>
      <c r="E636" s="28"/>
      <c r="F636" s="12" t="str">
        <f t="shared" si="67"/>
        <v/>
      </c>
      <c r="G636" s="12" t="str">
        <f t="shared" si="68"/>
        <v/>
      </c>
      <c r="H636" s="33" t="str">
        <f t="shared" si="69"/>
        <v/>
      </c>
    </row>
    <row r="637" spans="1:8" x14ac:dyDescent="0.25">
      <c r="A637" s="9" t="str">
        <f t="shared" si="70"/>
        <v/>
      </c>
      <c r="B637" s="10" t="str">
        <f t="shared" si="64"/>
        <v/>
      </c>
      <c r="C637" s="12" t="str">
        <f t="shared" si="65"/>
        <v/>
      </c>
      <c r="D637" s="27">
        <f t="shared" si="66"/>
        <v>0</v>
      </c>
      <c r="E637" s="28"/>
      <c r="F637" s="12" t="str">
        <f t="shared" si="67"/>
        <v/>
      </c>
      <c r="G637" s="12" t="str">
        <f t="shared" si="68"/>
        <v/>
      </c>
      <c r="H637" s="33" t="str">
        <f t="shared" si="69"/>
        <v/>
      </c>
    </row>
    <row r="638" spans="1:8" x14ac:dyDescent="0.25">
      <c r="A638" s="9" t="str">
        <f t="shared" si="70"/>
        <v/>
      </c>
      <c r="B638" s="10" t="str">
        <f t="shared" si="64"/>
        <v/>
      </c>
      <c r="C638" s="12" t="str">
        <f t="shared" si="65"/>
        <v/>
      </c>
      <c r="D638" s="27">
        <f t="shared" si="66"/>
        <v>0</v>
      </c>
      <c r="E638" s="28"/>
      <c r="F638" s="12" t="str">
        <f t="shared" si="67"/>
        <v/>
      </c>
      <c r="G638" s="12" t="str">
        <f t="shared" si="68"/>
        <v/>
      </c>
      <c r="H638" s="33" t="str">
        <f t="shared" si="69"/>
        <v/>
      </c>
    </row>
    <row r="639" spans="1:8" x14ac:dyDescent="0.25">
      <c r="A639" s="9" t="str">
        <f t="shared" si="70"/>
        <v/>
      </c>
      <c r="B639" s="10" t="str">
        <f t="shared" si="64"/>
        <v/>
      </c>
      <c r="C639" s="12" t="str">
        <f t="shared" si="65"/>
        <v/>
      </c>
      <c r="D639" s="27">
        <f t="shared" si="66"/>
        <v>0</v>
      </c>
      <c r="E639" s="28"/>
      <c r="F639" s="12" t="str">
        <f t="shared" si="67"/>
        <v/>
      </c>
      <c r="G639" s="12" t="str">
        <f t="shared" si="68"/>
        <v/>
      </c>
      <c r="H639" s="33" t="str">
        <f t="shared" si="69"/>
        <v/>
      </c>
    </row>
    <row r="640" spans="1:8" x14ac:dyDescent="0.25">
      <c r="A640" s="9" t="str">
        <f t="shared" si="70"/>
        <v/>
      </c>
      <c r="B640" s="10" t="str">
        <f t="shared" si="64"/>
        <v/>
      </c>
      <c r="C640" s="12" t="str">
        <f t="shared" si="65"/>
        <v/>
      </c>
      <c r="D640" s="27">
        <f t="shared" si="66"/>
        <v>0</v>
      </c>
      <c r="E640" s="28"/>
      <c r="F640" s="12" t="str">
        <f t="shared" si="67"/>
        <v/>
      </c>
      <c r="G640" s="12" t="str">
        <f t="shared" si="68"/>
        <v/>
      </c>
      <c r="H640" s="33" t="str">
        <f t="shared" si="69"/>
        <v/>
      </c>
    </row>
    <row r="641" spans="1:8" x14ac:dyDescent="0.25">
      <c r="A641" s="9" t="str">
        <f t="shared" si="70"/>
        <v/>
      </c>
      <c r="B641" s="10" t="str">
        <f t="shared" si="64"/>
        <v/>
      </c>
      <c r="C641" s="12" t="str">
        <f t="shared" si="65"/>
        <v/>
      </c>
      <c r="D641" s="27">
        <f t="shared" si="66"/>
        <v>0</v>
      </c>
      <c r="E641" s="28"/>
      <c r="F641" s="12" t="str">
        <f t="shared" si="67"/>
        <v/>
      </c>
      <c r="G641" s="12" t="str">
        <f t="shared" si="68"/>
        <v/>
      </c>
      <c r="H641" s="33" t="str">
        <f t="shared" si="69"/>
        <v/>
      </c>
    </row>
    <row r="642" spans="1:8" x14ac:dyDescent="0.25">
      <c r="A642" s="9" t="str">
        <f t="shared" si="70"/>
        <v/>
      </c>
      <c r="B642" s="10" t="str">
        <f t="shared" si="64"/>
        <v/>
      </c>
      <c r="C642" s="12" t="str">
        <f t="shared" si="65"/>
        <v/>
      </c>
      <c r="D642" s="27">
        <f t="shared" si="66"/>
        <v>0</v>
      </c>
      <c r="E642" s="28"/>
      <c r="F642" s="12" t="str">
        <f t="shared" si="67"/>
        <v/>
      </c>
      <c r="G642" s="12" t="str">
        <f t="shared" si="68"/>
        <v/>
      </c>
      <c r="H642" s="33" t="str">
        <f t="shared" si="69"/>
        <v/>
      </c>
    </row>
    <row r="643" spans="1:8" x14ac:dyDescent="0.25">
      <c r="A643" s="9" t="str">
        <f t="shared" si="70"/>
        <v/>
      </c>
      <c r="B643" s="10" t="str">
        <f t="shared" si="64"/>
        <v/>
      </c>
      <c r="C643" s="12" t="str">
        <f t="shared" si="65"/>
        <v/>
      </c>
      <c r="D643" s="27">
        <f t="shared" si="66"/>
        <v>0</v>
      </c>
      <c r="E643" s="28"/>
      <c r="F643" s="12" t="str">
        <f t="shared" si="67"/>
        <v/>
      </c>
      <c r="G643" s="12" t="str">
        <f t="shared" si="68"/>
        <v/>
      </c>
      <c r="H643" s="33" t="str">
        <f t="shared" si="69"/>
        <v/>
      </c>
    </row>
    <row r="644" spans="1:8" x14ac:dyDescent="0.25">
      <c r="A644" s="9" t="str">
        <f t="shared" si="70"/>
        <v/>
      </c>
      <c r="B644" s="10" t="str">
        <f t="shared" si="64"/>
        <v/>
      </c>
      <c r="C644" s="12" t="str">
        <f t="shared" si="65"/>
        <v/>
      </c>
      <c r="D644" s="27">
        <f t="shared" si="66"/>
        <v>0</v>
      </c>
      <c r="E644" s="28"/>
      <c r="F644" s="12" t="str">
        <f t="shared" si="67"/>
        <v/>
      </c>
      <c r="G644" s="12" t="str">
        <f t="shared" si="68"/>
        <v/>
      </c>
      <c r="H644" s="33" t="str">
        <f t="shared" si="69"/>
        <v/>
      </c>
    </row>
    <row r="645" spans="1:8" x14ac:dyDescent="0.25">
      <c r="A645" s="9" t="str">
        <f t="shared" si="70"/>
        <v/>
      </c>
      <c r="B645" s="10" t="str">
        <f t="shared" si="64"/>
        <v/>
      </c>
      <c r="C645" s="12" t="str">
        <f t="shared" si="65"/>
        <v/>
      </c>
      <c r="D645" s="27">
        <f t="shared" si="66"/>
        <v>0</v>
      </c>
      <c r="E645" s="28"/>
      <c r="F645" s="12" t="str">
        <f t="shared" si="67"/>
        <v/>
      </c>
      <c r="G645" s="12" t="str">
        <f t="shared" si="68"/>
        <v/>
      </c>
      <c r="H645" s="33" t="str">
        <f t="shared" si="69"/>
        <v/>
      </c>
    </row>
    <row r="646" spans="1:8" x14ac:dyDescent="0.25">
      <c r="A646" s="9" t="str">
        <f t="shared" si="70"/>
        <v/>
      </c>
      <c r="B646" s="10" t="str">
        <f t="shared" si="64"/>
        <v/>
      </c>
      <c r="C646" s="12" t="str">
        <f t="shared" si="65"/>
        <v/>
      </c>
      <c r="D646" s="27">
        <f t="shared" si="66"/>
        <v>0</v>
      </c>
      <c r="E646" s="28"/>
      <c r="F646" s="12" t="str">
        <f t="shared" si="67"/>
        <v/>
      </c>
      <c r="G646" s="12" t="str">
        <f t="shared" si="68"/>
        <v/>
      </c>
      <c r="H646" s="33" t="str">
        <f t="shared" si="69"/>
        <v/>
      </c>
    </row>
    <row r="647" spans="1:8" x14ac:dyDescent="0.25">
      <c r="A647" s="9" t="str">
        <f t="shared" si="70"/>
        <v/>
      </c>
      <c r="B647" s="10" t="str">
        <f t="shared" si="64"/>
        <v/>
      </c>
      <c r="C647" s="12" t="str">
        <f t="shared" si="65"/>
        <v/>
      </c>
      <c r="D647" s="27">
        <f t="shared" si="66"/>
        <v>0</v>
      </c>
      <c r="E647" s="28"/>
      <c r="F647" s="12" t="str">
        <f t="shared" si="67"/>
        <v/>
      </c>
      <c r="G647" s="12" t="str">
        <f t="shared" si="68"/>
        <v/>
      </c>
      <c r="H647" s="33" t="str">
        <f t="shared" si="69"/>
        <v/>
      </c>
    </row>
    <row r="648" spans="1:8" x14ac:dyDescent="0.25">
      <c r="A648" s="9" t="str">
        <f t="shared" si="70"/>
        <v/>
      </c>
      <c r="B648" s="10" t="str">
        <f t="shared" si="64"/>
        <v/>
      </c>
      <c r="C648" s="12" t="str">
        <f t="shared" si="65"/>
        <v/>
      </c>
      <c r="D648" s="27">
        <f t="shared" si="66"/>
        <v>0</v>
      </c>
      <c r="E648" s="28"/>
      <c r="F648" s="12" t="str">
        <f t="shared" si="67"/>
        <v/>
      </c>
      <c r="G648" s="12" t="str">
        <f t="shared" si="68"/>
        <v/>
      </c>
      <c r="H648" s="33" t="str">
        <f t="shared" si="69"/>
        <v/>
      </c>
    </row>
    <row r="649" spans="1:8" x14ac:dyDescent="0.25">
      <c r="A649" s="9" t="str">
        <f t="shared" si="70"/>
        <v/>
      </c>
      <c r="B649" s="10" t="str">
        <f t="shared" si="64"/>
        <v/>
      </c>
      <c r="C649" s="12" t="str">
        <f t="shared" si="65"/>
        <v/>
      </c>
      <c r="D649" s="27">
        <f t="shared" si="66"/>
        <v>0</v>
      </c>
      <c r="E649" s="28"/>
      <c r="F649" s="12" t="str">
        <f t="shared" si="67"/>
        <v/>
      </c>
      <c r="G649" s="12" t="str">
        <f t="shared" si="68"/>
        <v/>
      </c>
      <c r="H649" s="33" t="str">
        <f t="shared" si="69"/>
        <v/>
      </c>
    </row>
    <row r="650" spans="1:8" x14ac:dyDescent="0.25">
      <c r="A650" s="9" t="str">
        <f t="shared" si="70"/>
        <v/>
      </c>
      <c r="B650" s="10" t="str">
        <f t="shared" si="64"/>
        <v/>
      </c>
      <c r="C650" s="12" t="str">
        <f t="shared" si="65"/>
        <v/>
      </c>
      <c r="D650" s="27">
        <f t="shared" si="66"/>
        <v>0</v>
      </c>
      <c r="E650" s="28"/>
      <c r="F650" s="12" t="str">
        <f t="shared" si="67"/>
        <v/>
      </c>
      <c r="G650" s="12" t="str">
        <f t="shared" si="68"/>
        <v/>
      </c>
      <c r="H650" s="33" t="str">
        <f t="shared" si="69"/>
        <v/>
      </c>
    </row>
    <row r="651" spans="1:8" x14ac:dyDescent="0.25">
      <c r="A651" s="9" t="str">
        <f t="shared" si="70"/>
        <v/>
      </c>
      <c r="B651" s="10" t="str">
        <f t="shared" si="64"/>
        <v/>
      </c>
      <c r="C651" s="12" t="str">
        <f t="shared" si="65"/>
        <v/>
      </c>
      <c r="D651" s="27">
        <f t="shared" si="66"/>
        <v>0</v>
      </c>
      <c r="E651" s="28"/>
      <c r="F651" s="12" t="str">
        <f t="shared" si="67"/>
        <v/>
      </c>
      <c r="G651" s="12" t="str">
        <f t="shared" si="68"/>
        <v/>
      </c>
      <c r="H651" s="33" t="str">
        <f t="shared" si="69"/>
        <v/>
      </c>
    </row>
    <row r="652" spans="1:8" x14ac:dyDescent="0.25">
      <c r="A652" s="9" t="str">
        <f t="shared" si="70"/>
        <v/>
      </c>
      <c r="B652" s="10" t="str">
        <f t="shared" si="64"/>
        <v/>
      </c>
      <c r="C652" s="12" t="str">
        <f t="shared" si="65"/>
        <v/>
      </c>
      <c r="D652" s="27">
        <f t="shared" si="66"/>
        <v>0</v>
      </c>
      <c r="E652" s="28"/>
      <c r="F652" s="12" t="str">
        <f t="shared" si="67"/>
        <v/>
      </c>
      <c r="G652" s="12" t="str">
        <f t="shared" si="68"/>
        <v/>
      </c>
      <c r="H652" s="33" t="str">
        <f t="shared" si="69"/>
        <v/>
      </c>
    </row>
    <row r="653" spans="1:8" x14ac:dyDescent="0.25">
      <c r="A653" s="9" t="str">
        <f t="shared" si="70"/>
        <v/>
      </c>
      <c r="B653" s="10" t="str">
        <f t="shared" si="64"/>
        <v/>
      </c>
      <c r="C653" s="12" t="str">
        <f t="shared" si="65"/>
        <v/>
      </c>
      <c r="D653" s="27">
        <f t="shared" si="66"/>
        <v>0</v>
      </c>
      <c r="E653" s="28"/>
      <c r="F653" s="12" t="str">
        <f t="shared" si="67"/>
        <v/>
      </c>
      <c r="G653" s="12" t="str">
        <f t="shared" si="68"/>
        <v/>
      </c>
      <c r="H653" s="33" t="str">
        <f t="shared" si="69"/>
        <v/>
      </c>
    </row>
    <row r="654" spans="1:8" x14ac:dyDescent="0.25">
      <c r="A654" s="9" t="str">
        <f t="shared" si="70"/>
        <v/>
      </c>
      <c r="B654" s="10" t="str">
        <f t="shared" si="64"/>
        <v/>
      </c>
      <c r="C654" s="12" t="str">
        <f t="shared" si="65"/>
        <v/>
      </c>
      <c r="D654" s="27">
        <f t="shared" si="66"/>
        <v>0</v>
      </c>
      <c r="E654" s="28"/>
      <c r="F654" s="12" t="str">
        <f t="shared" si="67"/>
        <v/>
      </c>
      <c r="G654" s="12" t="str">
        <f t="shared" si="68"/>
        <v/>
      </c>
      <c r="H654" s="33" t="str">
        <f t="shared" si="69"/>
        <v/>
      </c>
    </row>
    <row r="655" spans="1:8" x14ac:dyDescent="0.25">
      <c r="A655" s="9" t="str">
        <f t="shared" si="70"/>
        <v/>
      </c>
      <c r="B655" s="10" t="str">
        <f t="shared" si="64"/>
        <v/>
      </c>
      <c r="C655" s="12" t="str">
        <f t="shared" si="65"/>
        <v/>
      </c>
      <c r="D655" s="27">
        <f t="shared" si="66"/>
        <v>0</v>
      </c>
      <c r="E655" s="28"/>
      <c r="F655" s="12" t="str">
        <f t="shared" si="67"/>
        <v/>
      </c>
      <c r="G655" s="12" t="str">
        <f t="shared" si="68"/>
        <v/>
      </c>
      <c r="H655" s="33" t="str">
        <f t="shared" si="69"/>
        <v/>
      </c>
    </row>
    <row r="656" spans="1:8" x14ac:dyDescent="0.25">
      <c r="A656" s="9" t="str">
        <f t="shared" si="70"/>
        <v/>
      </c>
      <c r="B656" s="10" t="str">
        <f t="shared" si="64"/>
        <v/>
      </c>
      <c r="C656" s="12" t="str">
        <f t="shared" si="65"/>
        <v/>
      </c>
      <c r="D656" s="27">
        <f t="shared" si="66"/>
        <v>0</v>
      </c>
      <c r="E656" s="28"/>
      <c r="F656" s="12" t="str">
        <f t="shared" si="67"/>
        <v/>
      </c>
      <c r="G656" s="12" t="str">
        <f t="shared" si="68"/>
        <v/>
      </c>
      <c r="H656" s="33" t="str">
        <f t="shared" si="69"/>
        <v/>
      </c>
    </row>
    <row r="657" spans="1:8" x14ac:dyDescent="0.25">
      <c r="A657" s="9" t="str">
        <f t="shared" si="70"/>
        <v/>
      </c>
      <c r="B657" s="10" t="str">
        <f t="shared" si="64"/>
        <v/>
      </c>
      <c r="C657" s="12" t="str">
        <f t="shared" si="65"/>
        <v/>
      </c>
      <c r="D657" s="27">
        <f t="shared" si="66"/>
        <v>0</v>
      </c>
      <c r="E657" s="28"/>
      <c r="F657" s="12" t="str">
        <f t="shared" si="67"/>
        <v/>
      </c>
      <c r="G657" s="12" t="str">
        <f t="shared" si="68"/>
        <v/>
      </c>
      <c r="H657" s="33" t="str">
        <f t="shared" si="69"/>
        <v/>
      </c>
    </row>
    <row r="658" spans="1:8" x14ac:dyDescent="0.25">
      <c r="A658" s="9" t="str">
        <f t="shared" si="70"/>
        <v/>
      </c>
      <c r="B658" s="10" t="str">
        <f t="shared" si="64"/>
        <v/>
      </c>
      <c r="C658" s="12" t="str">
        <f t="shared" si="65"/>
        <v/>
      </c>
      <c r="D658" s="27">
        <f t="shared" si="66"/>
        <v>0</v>
      </c>
      <c r="E658" s="28"/>
      <c r="F658" s="12" t="str">
        <f t="shared" si="67"/>
        <v/>
      </c>
      <c r="G658" s="12" t="str">
        <f t="shared" si="68"/>
        <v/>
      </c>
      <c r="H658" s="33" t="str">
        <f t="shared" si="69"/>
        <v/>
      </c>
    </row>
    <row r="659" spans="1:8" x14ac:dyDescent="0.25">
      <c r="A659" s="9" t="str">
        <f t="shared" si="70"/>
        <v/>
      </c>
      <c r="B659" s="10" t="str">
        <f t="shared" si="64"/>
        <v/>
      </c>
      <c r="C659" s="12" t="str">
        <f t="shared" si="65"/>
        <v/>
      </c>
      <c r="D659" s="27">
        <f t="shared" si="66"/>
        <v>0</v>
      </c>
      <c r="E659" s="28"/>
      <c r="F659" s="12" t="str">
        <f t="shared" si="67"/>
        <v/>
      </c>
      <c r="G659" s="12" t="str">
        <f t="shared" si="68"/>
        <v/>
      </c>
      <c r="H659" s="33" t="str">
        <f t="shared" si="69"/>
        <v/>
      </c>
    </row>
    <row r="660" spans="1:8" x14ac:dyDescent="0.25">
      <c r="A660" s="9" t="str">
        <f t="shared" si="70"/>
        <v/>
      </c>
      <c r="B660" s="10" t="str">
        <f t="shared" si="64"/>
        <v/>
      </c>
      <c r="C660" s="12" t="str">
        <f t="shared" si="65"/>
        <v/>
      </c>
      <c r="D660" s="27">
        <f t="shared" si="66"/>
        <v>0</v>
      </c>
      <c r="E660" s="28"/>
      <c r="F660" s="12" t="str">
        <f t="shared" si="67"/>
        <v/>
      </c>
      <c r="G660" s="12" t="str">
        <f t="shared" si="68"/>
        <v/>
      </c>
      <c r="H660" s="33" t="str">
        <f t="shared" si="69"/>
        <v/>
      </c>
    </row>
    <row r="661" spans="1:8" x14ac:dyDescent="0.25">
      <c r="A661" s="9" t="str">
        <f t="shared" si="70"/>
        <v/>
      </c>
      <c r="B661" s="10" t="str">
        <f t="shared" si="64"/>
        <v/>
      </c>
      <c r="C661" s="12" t="str">
        <f t="shared" si="65"/>
        <v/>
      </c>
      <c r="D661" s="27">
        <f t="shared" si="66"/>
        <v>0</v>
      </c>
      <c r="E661" s="28"/>
      <c r="F661" s="12" t="str">
        <f t="shared" si="67"/>
        <v/>
      </c>
      <c r="G661" s="12" t="str">
        <f t="shared" si="68"/>
        <v/>
      </c>
      <c r="H661" s="33" t="str">
        <f t="shared" si="69"/>
        <v/>
      </c>
    </row>
    <row r="662" spans="1:8" x14ac:dyDescent="0.25">
      <c r="A662" s="9" t="str">
        <f t="shared" si="70"/>
        <v/>
      </c>
      <c r="B662" s="10" t="str">
        <f t="shared" si="64"/>
        <v/>
      </c>
      <c r="C662" s="12" t="str">
        <f t="shared" si="65"/>
        <v/>
      </c>
      <c r="D662" s="27">
        <f t="shared" si="66"/>
        <v>0</v>
      </c>
      <c r="E662" s="28"/>
      <c r="F662" s="12" t="str">
        <f t="shared" si="67"/>
        <v/>
      </c>
      <c r="G662" s="12" t="str">
        <f t="shared" si="68"/>
        <v/>
      </c>
      <c r="H662" s="33" t="str">
        <f t="shared" si="69"/>
        <v/>
      </c>
    </row>
    <row r="663" spans="1:8" x14ac:dyDescent="0.25">
      <c r="A663" s="9" t="str">
        <f t="shared" si="70"/>
        <v/>
      </c>
      <c r="B663" s="10" t="str">
        <f t="shared" si="64"/>
        <v/>
      </c>
      <c r="C663" s="12" t="str">
        <f t="shared" si="65"/>
        <v/>
      </c>
      <c r="D663" s="27">
        <f t="shared" si="66"/>
        <v>0</v>
      </c>
      <c r="E663" s="28"/>
      <c r="F663" s="12" t="str">
        <f t="shared" si="67"/>
        <v/>
      </c>
      <c r="G663" s="12" t="str">
        <f t="shared" si="68"/>
        <v/>
      </c>
      <c r="H663" s="33" t="str">
        <f t="shared" si="69"/>
        <v/>
      </c>
    </row>
    <row r="664" spans="1:8" x14ac:dyDescent="0.25">
      <c r="A664" s="9" t="str">
        <f t="shared" si="70"/>
        <v/>
      </c>
      <c r="B664" s="10" t="str">
        <f t="shared" si="64"/>
        <v/>
      </c>
      <c r="C664" s="12" t="str">
        <f t="shared" si="65"/>
        <v/>
      </c>
      <c r="D664" s="27">
        <f t="shared" si="66"/>
        <v>0</v>
      </c>
      <c r="E664" s="28"/>
      <c r="F664" s="12" t="str">
        <f t="shared" si="67"/>
        <v/>
      </c>
      <c r="G664" s="12" t="str">
        <f t="shared" si="68"/>
        <v/>
      </c>
      <c r="H664" s="33" t="str">
        <f t="shared" si="69"/>
        <v/>
      </c>
    </row>
    <row r="665" spans="1:8" x14ac:dyDescent="0.25">
      <c r="A665" s="9" t="str">
        <f t="shared" si="70"/>
        <v/>
      </c>
      <c r="B665" s="10" t="str">
        <f t="shared" si="64"/>
        <v/>
      </c>
      <c r="C665" s="12" t="str">
        <f t="shared" si="65"/>
        <v/>
      </c>
      <c r="D665" s="27">
        <f t="shared" si="66"/>
        <v>0</v>
      </c>
      <c r="E665" s="28"/>
      <c r="F665" s="12" t="str">
        <f t="shared" si="67"/>
        <v/>
      </c>
      <c r="G665" s="12" t="str">
        <f t="shared" si="68"/>
        <v/>
      </c>
      <c r="H665" s="33" t="str">
        <f t="shared" si="69"/>
        <v/>
      </c>
    </row>
    <row r="666" spans="1:8" x14ac:dyDescent="0.25">
      <c r="A666" s="9" t="str">
        <f t="shared" si="70"/>
        <v/>
      </c>
      <c r="B666" s="10" t="str">
        <f t="shared" si="64"/>
        <v/>
      </c>
      <c r="C666" s="12" t="str">
        <f t="shared" si="65"/>
        <v/>
      </c>
      <c r="D666" s="27">
        <f t="shared" si="66"/>
        <v>0</v>
      </c>
      <c r="E666" s="28"/>
      <c r="F666" s="12" t="str">
        <f t="shared" si="67"/>
        <v/>
      </c>
      <c r="G666" s="12" t="str">
        <f t="shared" si="68"/>
        <v/>
      </c>
      <c r="H666" s="33" t="str">
        <f t="shared" si="69"/>
        <v/>
      </c>
    </row>
    <row r="667" spans="1:8" x14ac:dyDescent="0.25">
      <c r="A667" s="9" t="str">
        <f t="shared" si="70"/>
        <v/>
      </c>
      <c r="B667" s="10" t="str">
        <f t="shared" si="64"/>
        <v/>
      </c>
      <c r="C667" s="12" t="str">
        <f t="shared" si="65"/>
        <v/>
      </c>
      <c r="D667" s="27">
        <f t="shared" si="66"/>
        <v>0</v>
      </c>
      <c r="E667" s="28"/>
      <c r="F667" s="12" t="str">
        <f t="shared" si="67"/>
        <v/>
      </c>
      <c r="G667" s="12" t="str">
        <f t="shared" si="68"/>
        <v/>
      </c>
      <c r="H667" s="33" t="str">
        <f t="shared" si="69"/>
        <v/>
      </c>
    </row>
    <row r="668" spans="1:8" x14ac:dyDescent="0.25">
      <c r="A668" s="9" t="str">
        <f t="shared" si="70"/>
        <v/>
      </c>
      <c r="B668" s="10" t="str">
        <f t="shared" si="64"/>
        <v/>
      </c>
      <c r="C668" s="12" t="str">
        <f t="shared" si="65"/>
        <v/>
      </c>
      <c r="D668" s="27">
        <f t="shared" si="66"/>
        <v>0</v>
      </c>
      <c r="E668" s="28"/>
      <c r="F668" s="12" t="str">
        <f t="shared" si="67"/>
        <v/>
      </c>
      <c r="G668" s="12" t="str">
        <f t="shared" si="68"/>
        <v/>
      </c>
      <c r="H668" s="33" t="str">
        <f t="shared" si="69"/>
        <v/>
      </c>
    </row>
    <row r="669" spans="1:8" x14ac:dyDescent="0.25">
      <c r="A669" s="9" t="str">
        <f t="shared" si="70"/>
        <v/>
      </c>
      <c r="B669" s="10" t="str">
        <f t="shared" si="64"/>
        <v/>
      </c>
      <c r="C669" s="12" t="str">
        <f t="shared" si="65"/>
        <v/>
      </c>
      <c r="D669" s="27">
        <f t="shared" si="66"/>
        <v>0</v>
      </c>
      <c r="E669" s="28"/>
      <c r="F669" s="12" t="str">
        <f t="shared" si="67"/>
        <v/>
      </c>
      <c r="G669" s="12" t="str">
        <f t="shared" si="68"/>
        <v/>
      </c>
      <c r="H669" s="33" t="str">
        <f t="shared" si="69"/>
        <v/>
      </c>
    </row>
    <row r="670" spans="1:8" x14ac:dyDescent="0.25">
      <c r="A670" s="9" t="str">
        <f t="shared" si="70"/>
        <v/>
      </c>
      <c r="B670" s="10" t="str">
        <f t="shared" si="64"/>
        <v/>
      </c>
      <c r="C670" s="12" t="str">
        <f t="shared" si="65"/>
        <v/>
      </c>
      <c r="D670" s="27">
        <f t="shared" si="66"/>
        <v>0</v>
      </c>
      <c r="E670" s="28"/>
      <c r="F670" s="12" t="str">
        <f t="shared" si="67"/>
        <v/>
      </c>
      <c r="G670" s="12" t="str">
        <f t="shared" si="68"/>
        <v/>
      </c>
      <c r="H670" s="33" t="str">
        <f t="shared" si="69"/>
        <v/>
      </c>
    </row>
    <row r="671" spans="1:8" x14ac:dyDescent="0.25">
      <c r="A671" s="9" t="str">
        <f t="shared" si="70"/>
        <v/>
      </c>
      <c r="B671" s="10" t="str">
        <f t="shared" si="64"/>
        <v/>
      </c>
      <c r="C671" s="12" t="str">
        <f t="shared" si="65"/>
        <v/>
      </c>
      <c r="D671" s="27">
        <f t="shared" si="66"/>
        <v>0</v>
      </c>
      <c r="E671" s="28"/>
      <c r="F671" s="12" t="str">
        <f t="shared" si="67"/>
        <v/>
      </c>
      <c r="G671" s="12" t="str">
        <f t="shared" si="68"/>
        <v/>
      </c>
      <c r="H671" s="33" t="str">
        <f t="shared" si="69"/>
        <v/>
      </c>
    </row>
    <row r="672" spans="1:8" x14ac:dyDescent="0.25">
      <c r="A672" s="9" t="str">
        <f t="shared" si="70"/>
        <v/>
      </c>
      <c r="B672" s="10" t="str">
        <f t="shared" si="64"/>
        <v/>
      </c>
      <c r="C672" s="12" t="str">
        <f t="shared" si="65"/>
        <v/>
      </c>
      <c r="D672" s="27">
        <f t="shared" si="66"/>
        <v>0</v>
      </c>
      <c r="E672" s="28"/>
      <c r="F672" s="12" t="str">
        <f t="shared" si="67"/>
        <v/>
      </c>
      <c r="G672" s="12" t="str">
        <f t="shared" si="68"/>
        <v/>
      </c>
      <c r="H672" s="33" t="str">
        <f t="shared" si="69"/>
        <v/>
      </c>
    </row>
    <row r="673" spans="1:8" x14ac:dyDescent="0.25">
      <c r="A673" s="9" t="str">
        <f t="shared" si="70"/>
        <v/>
      </c>
      <c r="B673" s="10" t="str">
        <f t="shared" si="64"/>
        <v/>
      </c>
      <c r="C673" s="12" t="str">
        <f t="shared" si="65"/>
        <v/>
      </c>
      <c r="D673" s="27">
        <f t="shared" si="66"/>
        <v>0</v>
      </c>
      <c r="E673" s="28"/>
      <c r="F673" s="12" t="str">
        <f t="shared" si="67"/>
        <v/>
      </c>
      <c r="G673" s="12" t="str">
        <f t="shared" si="68"/>
        <v/>
      </c>
      <c r="H673" s="33" t="str">
        <f t="shared" si="69"/>
        <v/>
      </c>
    </row>
    <row r="674" spans="1:8" x14ac:dyDescent="0.25">
      <c r="A674" s="9" t="str">
        <f t="shared" si="70"/>
        <v/>
      </c>
      <c r="B674" s="10" t="str">
        <f t="shared" si="64"/>
        <v/>
      </c>
      <c r="C674" s="12" t="str">
        <f t="shared" si="65"/>
        <v/>
      </c>
      <c r="D674" s="27">
        <f t="shared" si="66"/>
        <v>0</v>
      </c>
      <c r="E674" s="28"/>
      <c r="F674" s="12" t="str">
        <f t="shared" si="67"/>
        <v/>
      </c>
      <c r="G674" s="12" t="str">
        <f t="shared" si="68"/>
        <v/>
      </c>
      <c r="H674" s="33" t="str">
        <f t="shared" si="69"/>
        <v/>
      </c>
    </row>
    <row r="675" spans="1:8" x14ac:dyDescent="0.25">
      <c r="A675" s="9" t="str">
        <f t="shared" si="70"/>
        <v/>
      </c>
      <c r="B675" s="10" t="str">
        <f t="shared" si="64"/>
        <v/>
      </c>
      <c r="C675" s="12" t="str">
        <f t="shared" si="65"/>
        <v/>
      </c>
      <c r="D675" s="27">
        <f t="shared" si="66"/>
        <v>0</v>
      </c>
      <c r="E675" s="28"/>
      <c r="F675" s="12" t="str">
        <f t="shared" si="67"/>
        <v/>
      </c>
      <c r="G675" s="12" t="str">
        <f t="shared" si="68"/>
        <v/>
      </c>
      <c r="H675" s="33" t="str">
        <f t="shared" si="69"/>
        <v/>
      </c>
    </row>
    <row r="676" spans="1:8" x14ac:dyDescent="0.25">
      <c r="A676" s="9" t="str">
        <f t="shared" si="70"/>
        <v/>
      </c>
      <c r="B676" s="10" t="str">
        <f t="shared" ref="B676:B739" si="71">IF($D$21="End of the Period",IF(A676="","",IF(OR(payment_frequency="Weekly",payment_frequency="Bi-weekly",payment_frequency="Semi-monthly"),first_payment_date+A676*VLOOKUP(payment_frequency,periodic_table,2,0),EDATE(first_payment_date,A676*VLOOKUP(payment_frequency,periodic_table,2,0)))),IF(A676="","",IF(OR(payment_frequency="Weekly",payment_frequency="Bi-weekly",payment_frequency="Semi-monthly"),first_payment_date+(A676-1)*VLOOKUP(payment_frequency,periodic_table,2,0),EDATE(first_payment_date,(A676-1)*VLOOKUP(payment_frequency,periodic_table,2,0)))))</f>
        <v/>
      </c>
      <c r="C676" s="12" t="str">
        <f t="shared" ref="C676:C739" si="72">IF(A676="","",IF(H675&lt;payment,H675*(1+rate),payment))</f>
        <v/>
      </c>
      <c r="D676" s="27">
        <f t="shared" ref="D676:D739" si="73">IFERROR(IF(H675-C676&lt;$D$24,0,IF(A676=$D$26,$D$24,IF(A676&lt;$D$26,0,IF(MOD(A676-$D$26,$D$29)=0,$D$24,0)))),0)</f>
        <v>0</v>
      </c>
      <c r="E676" s="28"/>
      <c r="F676" s="12" t="str">
        <f t="shared" ref="F676:F739" si="74">IF(AND(payment_type=1,A676=1),0,IF(A676="","",H675*rate))</f>
        <v/>
      </c>
      <c r="G676" s="12" t="str">
        <f t="shared" si="68"/>
        <v/>
      </c>
      <c r="H676" s="33" t="str">
        <f t="shared" si="69"/>
        <v/>
      </c>
    </row>
    <row r="677" spans="1:8" x14ac:dyDescent="0.25">
      <c r="A677" s="9" t="str">
        <f t="shared" si="70"/>
        <v/>
      </c>
      <c r="B677" s="10" t="str">
        <f t="shared" si="71"/>
        <v/>
      </c>
      <c r="C677" s="12" t="str">
        <f t="shared" si="72"/>
        <v/>
      </c>
      <c r="D677" s="27">
        <f t="shared" si="73"/>
        <v>0</v>
      </c>
      <c r="E677" s="28"/>
      <c r="F677" s="12" t="str">
        <f t="shared" si="74"/>
        <v/>
      </c>
      <c r="G677" s="12" t="str">
        <f t="shared" ref="G677:G740" si="75">IF(A677="","",C677-F677+D677+E677)</f>
        <v/>
      </c>
      <c r="H677" s="33" t="str">
        <f t="shared" ref="H677:H740" si="76">IFERROR(IF(G677&lt;=0,"",H676-G677),"")</f>
        <v/>
      </c>
    </row>
    <row r="678" spans="1:8" x14ac:dyDescent="0.25">
      <c r="A678" s="9" t="str">
        <f t="shared" si="70"/>
        <v/>
      </c>
      <c r="B678" s="10" t="str">
        <f t="shared" si="71"/>
        <v/>
      </c>
      <c r="C678" s="12" t="str">
        <f t="shared" si="72"/>
        <v/>
      </c>
      <c r="D678" s="27">
        <f t="shared" si="73"/>
        <v>0</v>
      </c>
      <c r="E678" s="28"/>
      <c r="F678" s="12" t="str">
        <f t="shared" si="74"/>
        <v/>
      </c>
      <c r="G678" s="12" t="str">
        <f t="shared" si="75"/>
        <v/>
      </c>
      <c r="H678" s="33" t="str">
        <f t="shared" si="76"/>
        <v/>
      </c>
    </row>
    <row r="679" spans="1:8" x14ac:dyDescent="0.25">
      <c r="A679" s="9" t="str">
        <f t="shared" si="70"/>
        <v/>
      </c>
      <c r="B679" s="10" t="str">
        <f t="shared" si="71"/>
        <v/>
      </c>
      <c r="C679" s="12" t="str">
        <f t="shared" si="72"/>
        <v/>
      </c>
      <c r="D679" s="27">
        <f t="shared" si="73"/>
        <v>0</v>
      </c>
      <c r="E679" s="28"/>
      <c r="F679" s="12" t="str">
        <f t="shared" si="74"/>
        <v/>
      </c>
      <c r="G679" s="12" t="str">
        <f t="shared" si="75"/>
        <v/>
      </c>
      <c r="H679" s="33" t="str">
        <f t="shared" si="76"/>
        <v/>
      </c>
    </row>
    <row r="680" spans="1:8" x14ac:dyDescent="0.25">
      <c r="A680" s="9" t="str">
        <f t="shared" si="70"/>
        <v/>
      </c>
      <c r="B680" s="10" t="str">
        <f t="shared" si="71"/>
        <v/>
      </c>
      <c r="C680" s="12" t="str">
        <f t="shared" si="72"/>
        <v/>
      </c>
      <c r="D680" s="27">
        <f t="shared" si="73"/>
        <v>0</v>
      </c>
      <c r="E680" s="28"/>
      <c r="F680" s="12" t="str">
        <f t="shared" si="74"/>
        <v/>
      </c>
      <c r="G680" s="12" t="str">
        <f t="shared" si="75"/>
        <v/>
      </c>
      <c r="H680" s="33" t="str">
        <f t="shared" si="76"/>
        <v/>
      </c>
    </row>
    <row r="681" spans="1:8" x14ac:dyDescent="0.25">
      <c r="A681" s="9" t="str">
        <f t="shared" si="70"/>
        <v/>
      </c>
      <c r="B681" s="10" t="str">
        <f t="shared" si="71"/>
        <v/>
      </c>
      <c r="C681" s="12" t="str">
        <f t="shared" si="72"/>
        <v/>
      </c>
      <c r="D681" s="27">
        <f t="shared" si="73"/>
        <v>0</v>
      </c>
      <c r="E681" s="28"/>
      <c r="F681" s="12" t="str">
        <f t="shared" si="74"/>
        <v/>
      </c>
      <c r="G681" s="12" t="str">
        <f t="shared" si="75"/>
        <v/>
      </c>
      <c r="H681" s="33" t="str">
        <f t="shared" si="76"/>
        <v/>
      </c>
    </row>
    <row r="682" spans="1:8" x14ac:dyDescent="0.25">
      <c r="A682" s="9" t="str">
        <f t="shared" si="70"/>
        <v/>
      </c>
      <c r="B682" s="10" t="str">
        <f t="shared" si="71"/>
        <v/>
      </c>
      <c r="C682" s="12" t="str">
        <f t="shared" si="72"/>
        <v/>
      </c>
      <c r="D682" s="27">
        <f t="shared" si="73"/>
        <v>0</v>
      </c>
      <c r="E682" s="28"/>
      <c r="F682" s="12" t="str">
        <f t="shared" si="74"/>
        <v/>
      </c>
      <c r="G682" s="12" t="str">
        <f t="shared" si="75"/>
        <v/>
      </c>
      <c r="H682" s="33" t="str">
        <f t="shared" si="76"/>
        <v/>
      </c>
    </row>
    <row r="683" spans="1:8" x14ac:dyDescent="0.25">
      <c r="A683" s="9" t="str">
        <f t="shared" si="70"/>
        <v/>
      </c>
      <c r="B683" s="10" t="str">
        <f t="shared" si="71"/>
        <v/>
      </c>
      <c r="C683" s="12" t="str">
        <f t="shared" si="72"/>
        <v/>
      </c>
      <c r="D683" s="27">
        <f t="shared" si="73"/>
        <v>0</v>
      </c>
      <c r="E683" s="28"/>
      <c r="F683" s="12" t="str">
        <f t="shared" si="74"/>
        <v/>
      </c>
      <c r="G683" s="12" t="str">
        <f t="shared" si="75"/>
        <v/>
      </c>
      <c r="H683" s="33" t="str">
        <f t="shared" si="76"/>
        <v/>
      </c>
    </row>
    <row r="684" spans="1:8" x14ac:dyDescent="0.25">
      <c r="A684" s="9" t="str">
        <f t="shared" si="70"/>
        <v/>
      </c>
      <c r="B684" s="10" t="str">
        <f t="shared" si="71"/>
        <v/>
      </c>
      <c r="C684" s="12" t="str">
        <f t="shared" si="72"/>
        <v/>
      </c>
      <c r="D684" s="27">
        <f t="shared" si="73"/>
        <v>0</v>
      </c>
      <c r="E684" s="28"/>
      <c r="F684" s="12" t="str">
        <f t="shared" si="74"/>
        <v/>
      </c>
      <c r="G684" s="12" t="str">
        <f t="shared" si="75"/>
        <v/>
      </c>
      <c r="H684" s="33" t="str">
        <f t="shared" si="76"/>
        <v/>
      </c>
    </row>
    <row r="685" spans="1:8" x14ac:dyDescent="0.25">
      <c r="A685" s="9" t="str">
        <f t="shared" si="70"/>
        <v/>
      </c>
      <c r="B685" s="10" t="str">
        <f t="shared" si="71"/>
        <v/>
      </c>
      <c r="C685" s="12" t="str">
        <f t="shared" si="72"/>
        <v/>
      </c>
      <c r="D685" s="27">
        <f t="shared" si="73"/>
        <v>0</v>
      </c>
      <c r="E685" s="28"/>
      <c r="F685" s="12" t="str">
        <f t="shared" si="74"/>
        <v/>
      </c>
      <c r="G685" s="12" t="str">
        <f t="shared" si="75"/>
        <v/>
      </c>
      <c r="H685" s="33" t="str">
        <f t="shared" si="76"/>
        <v/>
      </c>
    </row>
    <row r="686" spans="1:8" x14ac:dyDescent="0.25">
      <c r="A686" s="9" t="str">
        <f t="shared" si="70"/>
        <v/>
      </c>
      <c r="B686" s="10" t="str">
        <f t="shared" si="71"/>
        <v/>
      </c>
      <c r="C686" s="12" t="str">
        <f t="shared" si="72"/>
        <v/>
      </c>
      <c r="D686" s="27">
        <f t="shared" si="73"/>
        <v>0</v>
      </c>
      <c r="E686" s="28"/>
      <c r="F686" s="12" t="str">
        <f t="shared" si="74"/>
        <v/>
      </c>
      <c r="G686" s="12" t="str">
        <f t="shared" si="75"/>
        <v/>
      </c>
      <c r="H686" s="33" t="str">
        <f t="shared" si="76"/>
        <v/>
      </c>
    </row>
    <row r="687" spans="1:8" x14ac:dyDescent="0.25">
      <c r="A687" s="9" t="str">
        <f t="shared" si="70"/>
        <v/>
      </c>
      <c r="B687" s="10" t="str">
        <f t="shared" si="71"/>
        <v/>
      </c>
      <c r="C687" s="12" t="str">
        <f t="shared" si="72"/>
        <v/>
      </c>
      <c r="D687" s="27">
        <f t="shared" si="73"/>
        <v>0</v>
      </c>
      <c r="E687" s="28"/>
      <c r="F687" s="12" t="str">
        <f t="shared" si="74"/>
        <v/>
      </c>
      <c r="G687" s="12" t="str">
        <f t="shared" si="75"/>
        <v/>
      </c>
      <c r="H687" s="33" t="str">
        <f t="shared" si="76"/>
        <v/>
      </c>
    </row>
    <row r="688" spans="1:8" x14ac:dyDescent="0.25">
      <c r="A688" s="9" t="str">
        <f t="shared" si="70"/>
        <v/>
      </c>
      <c r="B688" s="10" t="str">
        <f t="shared" si="71"/>
        <v/>
      </c>
      <c r="C688" s="12" t="str">
        <f t="shared" si="72"/>
        <v/>
      </c>
      <c r="D688" s="27">
        <f t="shared" si="73"/>
        <v>0</v>
      </c>
      <c r="E688" s="28"/>
      <c r="F688" s="12" t="str">
        <f t="shared" si="74"/>
        <v/>
      </c>
      <c r="G688" s="12" t="str">
        <f t="shared" si="75"/>
        <v/>
      </c>
      <c r="H688" s="33" t="str">
        <f t="shared" si="76"/>
        <v/>
      </c>
    </row>
    <row r="689" spans="1:8" x14ac:dyDescent="0.25">
      <c r="A689" s="9" t="str">
        <f t="shared" si="70"/>
        <v/>
      </c>
      <c r="B689" s="10" t="str">
        <f t="shared" si="71"/>
        <v/>
      </c>
      <c r="C689" s="12" t="str">
        <f t="shared" si="72"/>
        <v/>
      </c>
      <c r="D689" s="27">
        <f t="shared" si="73"/>
        <v>0</v>
      </c>
      <c r="E689" s="28"/>
      <c r="F689" s="12" t="str">
        <f t="shared" si="74"/>
        <v/>
      </c>
      <c r="G689" s="12" t="str">
        <f t="shared" si="75"/>
        <v/>
      </c>
      <c r="H689" s="33" t="str">
        <f t="shared" si="76"/>
        <v/>
      </c>
    </row>
    <row r="690" spans="1:8" x14ac:dyDescent="0.25">
      <c r="A690" s="9" t="str">
        <f t="shared" si="70"/>
        <v/>
      </c>
      <c r="B690" s="10" t="str">
        <f t="shared" si="71"/>
        <v/>
      </c>
      <c r="C690" s="12" t="str">
        <f t="shared" si="72"/>
        <v/>
      </c>
      <c r="D690" s="27">
        <f t="shared" si="73"/>
        <v>0</v>
      </c>
      <c r="E690" s="28"/>
      <c r="F690" s="12" t="str">
        <f t="shared" si="74"/>
        <v/>
      </c>
      <c r="G690" s="12" t="str">
        <f t="shared" si="75"/>
        <v/>
      </c>
      <c r="H690" s="33" t="str">
        <f t="shared" si="76"/>
        <v/>
      </c>
    </row>
    <row r="691" spans="1:8" x14ac:dyDescent="0.25">
      <c r="A691" s="9" t="str">
        <f t="shared" si="70"/>
        <v/>
      </c>
      <c r="B691" s="10" t="str">
        <f t="shared" si="71"/>
        <v/>
      </c>
      <c r="C691" s="12" t="str">
        <f t="shared" si="72"/>
        <v/>
      </c>
      <c r="D691" s="27">
        <f t="shared" si="73"/>
        <v>0</v>
      </c>
      <c r="E691" s="28"/>
      <c r="F691" s="12" t="str">
        <f t="shared" si="74"/>
        <v/>
      </c>
      <c r="G691" s="12" t="str">
        <f t="shared" si="75"/>
        <v/>
      </c>
      <c r="H691" s="33" t="str">
        <f t="shared" si="76"/>
        <v/>
      </c>
    </row>
    <row r="692" spans="1:8" x14ac:dyDescent="0.25">
      <c r="A692" s="9" t="str">
        <f t="shared" si="70"/>
        <v/>
      </c>
      <c r="B692" s="10" t="str">
        <f t="shared" si="71"/>
        <v/>
      </c>
      <c r="C692" s="12" t="str">
        <f t="shared" si="72"/>
        <v/>
      </c>
      <c r="D692" s="27">
        <f t="shared" si="73"/>
        <v>0</v>
      </c>
      <c r="E692" s="28"/>
      <c r="F692" s="12" t="str">
        <f t="shared" si="74"/>
        <v/>
      </c>
      <c r="G692" s="12" t="str">
        <f t="shared" si="75"/>
        <v/>
      </c>
      <c r="H692" s="33" t="str">
        <f t="shared" si="76"/>
        <v/>
      </c>
    </row>
    <row r="693" spans="1:8" x14ac:dyDescent="0.25">
      <c r="A693" s="9" t="str">
        <f t="shared" si="70"/>
        <v/>
      </c>
      <c r="B693" s="10" t="str">
        <f t="shared" si="71"/>
        <v/>
      </c>
      <c r="C693" s="12" t="str">
        <f t="shared" si="72"/>
        <v/>
      </c>
      <c r="D693" s="27">
        <f t="shared" si="73"/>
        <v>0</v>
      </c>
      <c r="E693" s="28"/>
      <c r="F693" s="12" t="str">
        <f t="shared" si="74"/>
        <v/>
      </c>
      <c r="G693" s="12" t="str">
        <f t="shared" si="75"/>
        <v/>
      </c>
      <c r="H693" s="33" t="str">
        <f t="shared" si="76"/>
        <v/>
      </c>
    </row>
    <row r="694" spans="1:8" x14ac:dyDescent="0.25">
      <c r="A694" s="9" t="str">
        <f t="shared" si="70"/>
        <v/>
      </c>
      <c r="B694" s="10" t="str">
        <f t="shared" si="71"/>
        <v/>
      </c>
      <c r="C694" s="12" t="str">
        <f t="shared" si="72"/>
        <v/>
      </c>
      <c r="D694" s="27">
        <f t="shared" si="73"/>
        <v>0</v>
      </c>
      <c r="E694" s="28"/>
      <c r="F694" s="12" t="str">
        <f t="shared" si="74"/>
        <v/>
      </c>
      <c r="G694" s="12" t="str">
        <f t="shared" si="75"/>
        <v/>
      </c>
      <c r="H694" s="33" t="str">
        <f t="shared" si="76"/>
        <v/>
      </c>
    </row>
    <row r="695" spans="1:8" x14ac:dyDescent="0.25">
      <c r="A695" s="9" t="str">
        <f t="shared" si="70"/>
        <v/>
      </c>
      <c r="B695" s="10" t="str">
        <f t="shared" si="71"/>
        <v/>
      </c>
      <c r="C695" s="12" t="str">
        <f t="shared" si="72"/>
        <v/>
      </c>
      <c r="D695" s="27">
        <f t="shared" si="73"/>
        <v>0</v>
      </c>
      <c r="E695" s="28"/>
      <c r="F695" s="12" t="str">
        <f t="shared" si="74"/>
        <v/>
      </c>
      <c r="G695" s="12" t="str">
        <f t="shared" si="75"/>
        <v/>
      </c>
      <c r="H695" s="33" t="str">
        <f t="shared" si="76"/>
        <v/>
      </c>
    </row>
    <row r="696" spans="1:8" x14ac:dyDescent="0.25">
      <c r="A696" s="9" t="str">
        <f t="shared" si="70"/>
        <v/>
      </c>
      <c r="B696" s="10" t="str">
        <f t="shared" si="71"/>
        <v/>
      </c>
      <c r="C696" s="12" t="str">
        <f t="shared" si="72"/>
        <v/>
      </c>
      <c r="D696" s="27">
        <f t="shared" si="73"/>
        <v>0</v>
      </c>
      <c r="E696" s="28"/>
      <c r="F696" s="12" t="str">
        <f t="shared" si="74"/>
        <v/>
      </c>
      <c r="G696" s="12" t="str">
        <f t="shared" si="75"/>
        <v/>
      </c>
      <c r="H696" s="33" t="str">
        <f t="shared" si="76"/>
        <v/>
      </c>
    </row>
    <row r="697" spans="1:8" x14ac:dyDescent="0.25">
      <c r="A697" s="9" t="str">
        <f t="shared" si="70"/>
        <v/>
      </c>
      <c r="B697" s="10" t="str">
        <f t="shared" si="71"/>
        <v/>
      </c>
      <c r="C697" s="12" t="str">
        <f t="shared" si="72"/>
        <v/>
      </c>
      <c r="D697" s="27">
        <f t="shared" si="73"/>
        <v>0</v>
      </c>
      <c r="E697" s="28"/>
      <c r="F697" s="12" t="str">
        <f t="shared" si="74"/>
        <v/>
      </c>
      <c r="G697" s="12" t="str">
        <f t="shared" si="75"/>
        <v/>
      </c>
      <c r="H697" s="33" t="str">
        <f t="shared" si="76"/>
        <v/>
      </c>
    </row>
    <row r="698" spans="1:8" x14ac:dyDescent="0.25">
      <c r="A698" s="9" t="str">
        <f t="shared" si="70"/>
        <v/>
      </c>
      <c r="B698" s="10" t="str">
        <f t="shared" si="71"/>
        <v/>
      </c>
      <c r="C698" s="12" t="str">
        <f t="shared" si="72"/>
        <v/>
      </c>
      <c r="D698" s="27">
        <f t="shared" si="73"/>
        <v>0</v>
      </c>
      <c r="E698" s="28"/>
      <c r="F698" s="12" t="str">
        <f t="shared" si="74"/>
        <v/>
      </c>
      <c r="G698" s="12" t="str">
        <f t="shared" si="75"/>
        <v/>
      </c>
      <c r="H698" s="33" t="str">
        <f t="shared" si="76"/>
        <v/>
      </c>
    </row>
    <row r="699" spans="1:8" x14ac:dyDescent="0.25">
      <c r="A699" s="9" t="str">
        <f t="shared" ref="A699:A762" si="77">IFERROR(IF(H698&lt;=0,"",A698+1),"")</f>
        <v/>
      </c>
      <c r="B699" s="10" t="str">
        <f t="shared" si="71"/>
        <v/>
      </c>
      <c r="C699" s="12" t="str">
        <f t="shared" si="72"/>
        <v/>
      </c>
      <c r="D699" s="27">
        <f t="shared" si="73"/>
        <v>0</v>
      </c>
      <c r="E699" s="28"/>
      <c r="F699" s="12" t="str">
        <f t="shared" si="74"/>
        <v/>
      </c>
      <c r="G699" s="12" t="str">
        <f t="shared" si="75"/>
        <v/>
      </c>
      <c r="H699" s="33" t="str">
        <f t="shared" si="76"/>
        <v/>
      </c>
    </row>
    <row r="700" spans="1:8" x14ac:dyDescent="0.25">
      <c r="A700" s="9" t="str">
        <f t="shared" si="77"/>
        <v/>
      </c>
      <c r="B700" s="10" t="str">
        <f t="shared" si="71"/>
        <v/>
      </c>
      <c r="C700" s="12" t="str">
        <f t="shared" si="72"/>
        <v/>
      </c>
      <c r="D700" s="27">
        <f t="shared" si="73"/>
        <v>0</v>
      </c>
      <c r="E700" s="28"/>
      <c r="F700" s="12" t="str">
        <f t="shared" si="74"/>
        <v/>
      </c>
      <c r="G700" s="12" t="str">
        <f t="shared" si="75"/>
        <v/>
      </c>
      <c r="H700" s="33" t="str">
        <f t="shared" si="76"/>
        <v/>
      </c>
    </row>
    <row r="701" spans="1:8" x14ac:dyDescent="0.25">
      <c r="A701" s="9" t="str">
        <f t="shared" si="77"/>
        <v/>
      </c>
      <c r="B701" s="10" t="str">
        <f t="shared" si="71"/>
        <v/>
      </c>
      <c r="C701" s="12" t="str">
        <f t="shared" si="72"/>
        <v/>
      </c>
      <c r="D701" s="27">
        <f t="shared" si="73"/>
        <v>0</v>
      </c>
      <c r="E701" s="28"/>
      <c r="F701" s="12" t="str">
        <f t="shared" si="74"/>
        <v/>
      </c>
      <c r="G701" s="12" t="str">
        <f t="shared" si="75"/>
        <v/>
      </c>
      <c r="H701" s="33" t="str">
        <f t="shared" si="76"/>
        <v/>
      </c>
    </row>
    <row r="702" spans="1:8" x14ac:dyDescent="0.25">
      <c r="A702" s="9" t="str">
        <f t="shared" si="77"/>
        <v/>
      </c>
      <c r="B702" s="10" t="str">
        <f t="shared" si="71"/>
        <v/>
      </c>
      <c r="C702" s="12" t="str">
        <f t="shared" si="72"/>
        <v/>
      </c>
      <c r="D702" s="27">
        <f t="shared" si="73"/>
        <v>0</v>
      </c>
      <c r="E702" s="28"/>
      <c r="F702" s="12" t="str">
        <f t="shared" si="74"/>
        <v/>
      </c>
      <c r="G702" s="12" t="str">
        <f t="shared" si="75"/>
        <v/>
      </c>
      <c r="H702" s="33" t="str">
        <f t="shared" si="76"/>
        <v/>
      </c>
    </row>
    <row r="703" spans="1:8" x14ac:dyDescent="0.25">
      <c r="A703" s="9" t="str">
        <f t="shared" si="77"/>
        <v/>
      </c>
      <c r="B703" s="10" t="str">
        <f t="shared" si="71"/>
        <v/>
      </c>
      <c r="C703" s="12" t="str">
        <f t="shared" si="72"/>
        <v/>
      </c>
      <c r="D703" s="27">
        <f t="shared" si="73"/>
        <v>0</v>
      </c>
      <c r="E703" s="28"/>
      <c r="F703" s="12" t="str">
        <f t="shared" si="74"/>
        <v/>
      </c>
      <c r="G703" s="12" t="str">
        <f t="shared" si="75"/>
        <v/>
      </c>
      <c r="H703" s="33" t="str">
        <f t="shared" si="76"/>
        <v/>
      </c>
    </row>
    <row r="704" spans="1:8" x14ac:dyDescent="0.25">
      <c r="A704" s="9" t="str">
        <f t="shared" si="77"/>
        <v/>
      </c>
      <c r="B704" s="10" t="str">
        <f t="shared" si="71"/>
        <v/>
      </c>
      <c r="C704" s="12" t="str">
        <f t="shared" si="72"/>
        <v/>
      </c>
      <c r="D704" s="27">
        <f t="shared" si="73"/>
        <v>0</v>
      </c>
      <c r="E704" s="28"/>
      <c r="F704" s="12" t="str">
        <f t="shared" si="74"/>
        <v/>
      </c>
      <c r="G704" s="12" t="str">
        <f t="shared" si="75"/>
        <v/>
      </c>
      <c r="H704" s="33" t="str">
        <f t="shared" si="76"/>
        <v/>
      </c>
    </row>
    <row r="705" spans="1:8" x14ac:dyDescent="0.25">
      <c r="A705" s="9" t="str">
        <f t="shared" si="77"/>
        <v/>
      </c>
      <c r="B705" s="10" t="str">
        <f t="shared" si="71"/>
        <v/>
      </c>
      <c r="C705" s="12" t="str">
        <f t="shared" si="72"/>
        <v/>
      </c>
      <c r="D705" s="27">
        <f t="shared" si="73"/>
        <v>0</v>
      </c>
      <c r="E705" s="28"/>
      <c r="F705" s="12" t="str">
        <f t="shared" si="74"/>
        <v/>
      </c>
      <c r="G705" s="12" t="str">
        <f t="shared" si="75"/>
        <v/>
      </c>
      <c r="H705" s="33" t="str">
        <f t="shared" si="76"/>
        <v/>
      </c>
    </row>
    <row r="706" spans="1:8" x14ac:dyDescent="0.25">
      <c r="A706" s="9" t="str">
        <f t="shared" si="77"/>
        <v/>
      </c>
      <c r="B706" s="10" t="str">
        <f t="shared" si="71"/>
        <v/>
      </c>
      <c r="C706" s="12" t="str">
        <f t="shared" si="72"/>
        <v/>
      </c>
      <c r="D706" s="27">
        <f t="shared" si="73"/>
        <v>0</v>
      </c>
      <c r="E706" s="28"/>
      <c r="F706" s="12" t="str">
        <f t="shared" si="74"/>
        <v/>
      </c>
      <c r="G706" s="12" t="str">
        <f t="shared" si="75"/>
        <v/>
      </c>
      <c r="H706" s="33" t="str">
        <f t="shared" si="76"/>
        <v/>
      </c>
    </row>
    <row r="707" spans="1:8" x14ac:dyDescent="0.25">
      <c r="A707" s="9" t="str">
        <f t="shared" si="77"/>
        <v/>
      </c>
      <c r="B707" s="10" t="str">
        <f t="shared" si="71"/>
        <v/>
      </c>
      <c r="C707" s="12" t="str">
        <f t="shared" si="72"/>
        <v/>
      </c>
      <c r="D707" s="27">
        <f t="shared" si="73"/>
        <v>0</v>
      </c>
      <c r="E707" s="28"/>
      <c r="F707" s="12" t="str">
        <f t="shared" si="74"/>
        <v/>
      </c>
      <c r="G707" s="12" t="str">
        <f t="shared" si="75"/>
        <v/>
      </c>
      <c r="H707" s="33" t="str">
        <f t="shared" si="76"/>
        <v/>
      </c>
    </row>
    <row r="708" spans="1:8" x14ac:dyDescent="0.25">
      <c r="A708" s="9" t="str">
        <f t="shared" si="77"/>
        <v/>
      </c>
      <c r="B708" s="10" t="str">
        <f t="shared" si="71"/>
        <v/>
      </c>
      <c r="C708" s="12" t="str">
        <f t="shared" si="72"/>
        <v/>
      </c>
      <c r="D708" s="27">
        <f t="shared" si="73"/>
        <v>0</v>
      </c>
      <c r="E708" s="28"/>
      <c r="F708" s="12" t="str">
        <f t="shared" si="74"/>
        <v/>
      </c>
      <c r="G708" s="12" t="str">
        <f t="shared" si="75"/>
        <v/>
      </c>
      <c r="H708" s="33" t="str">
        <f t="shared" si="76"/>
        <v/>
      </c>
    </row>
    <row r="709" spans="1:8" x14ac:dyDescent="0.25">
      <c r="A709" s="9" t="str">
        <f t="shared" si="77"/>
        <v/>
      </c>
      <c r="B709" s="10" t="str">
        <f t="shared" si="71"/>
        <v/>
      </c>
      <c r="C709" s="12" t="str">
        <f t="shared" si="72"/>
        <v/>
      </c>
      <c r="D709" s="27">
        <f t="shared" si="73"/>
        <v>0</v>
      </c>
      <c r="E709" s="28"/>
      <c r="F709" s="12" t="str">
        <f t="shared" si="74"/>
        <v/>
      </c>
      <c r="G709" s="12" t="str">
        <f t="shared" si="75"/>
        <v/>
      </c>
      <c r="H709" s="33" t="str">
        <f t="shared" si="76"/>
        <v/>
      </c>
    </row>
    <row r="710" spans="1:8" x14ac:dyDescent="0.25">
      <c r="A710" s="9" t="str">
        <f t="shared" si="77"/>
        <v/>
      </c>
      <c r="B710" s="10" t="str">
        <f t="shared" si="71"/>
        <v/>
      </c>
      <c r="C710" s="12" t="str">
        <f t="shared" si="72"/>
        <v/>
      </c>
      <c r="D710" s="27">
        <f t="shared" si="73"/>
        <v>0</v>
      </c>
      <c r="E710" s="28"/>
      <c r="F710" s="12" t="str">
        <f t="shared" si="74"/>
        <v/>
      </c>
      <c r="G710" s="12" t="str">
        <f t="shared" si="75"/>
        <v/>
      </c>
      <c r="H710" s="33" t="str">
        <f t="shared" si="76"/>
        <v/>
      </c>
    </row>
    <row r="711" spans="1:8" x14ac:dyDescent="0.25">
      <c r="A711" s="9" t="str">
        <f t="shared" si="77"/>
        <v/>
      </c>
      <c r="B711" s="10" t="str">
        <f t="shared" si="71"/>
        <v/>
      </c>
      <c r="C711" s="12" t="str">
        <f t="shared" si="72"/>
        <v/>
      </c>
      <c r="D711" s="27">
        <f t="shared" si="73"/>
        <v>0</v>
      </c>
      <c r="E711" s="28"/>
      <c r="F711" s="12" t="str">
        <f t="shared" si="74"/>
        <v/>
      </c>
      <c r="G711" s="12" t="str">
        <f t="shared" si="75"/>
        <v/>
      </c>
      <c r="H711" s="33" t="str">
        <f t="shared" si="76"/>
        <v/>
      </c>
    </row>
    <row r="712" spans="1:8" x14ac:dyDescent="0.25">
      <c r="A712" s="9" t="str">
        <f t="shared" si="77"/>
        <v/>
      </c>
      <c r="B712" s="10" t="str">
        <f t="shared" si="71"/>
        <v/>
      </c>
      <c r="C712" s="12" t="str">
        <f t="shared" si="72"/>
        <v/>
      </c>
      <c r="D712" s="27">
        <f t="shared" si="73"/>
        <v>0</v>
      </c>
      <c r="E712" s="28"/>
      <c r="F712" s="12" t="str">
        <f t="shared" si="74"/>
        <v/>
      </c>
      <c r="G712" s="12" t="str">
        <f t="shared" si="75"/>
        <v/>
      </c>
      <c r="H712" s="33" t="str">
        <f t="shared" si="76"/>
        <v/>
      </c>
    </row>
    <row r="713" spans="1:8" x14ac:dyDescent="0.25">
      <c r="A713" s="9" t="str">
        <f t="shared" si="77"/>
        <v/>
      </c>
      <c r="B713" s="10" t="str">
        <f t="shared" si="71"/>
        <v/>
      </c>
      <c r="C713" s="12" t="str">
        <f t="shared" si="72"/>
        <v/>
      </c>
      <c r="D713" s="27">
        <f t="shared" si="73"/>
        <v>0</v>
      </c>
      <c r="E713" s="28"/>
      <c r="F713" s="12" t="str">
        <f t="shared" si="74"/>
        <v/>
      </c>
      <c r="G713" s="12" t="str">
        <f t="shared" si="75"/>
        <v/>
      </c>
      <c r="H713" s="33" t="str">
        <f t="shared" si="76"/>
        <v/>
      </c>
    </row>
    <row r="714" spans="1:8" x14ac:dyDescent="0.25">
      <c r="A714" s="9" t="str">
        <f t="shared" si="77"/>
        <v/>
      </c>
      <c r="B714" s="10" t="str">
        <f t="shared" si="71"/>
        <v/>
      </c>
      <c r="C714" s="12" t="str">
        <f t="shared" si="72"/>
        <v/>
      </c>
      <c r="D714" s="27">
        <f t="shared" si="73"/>
        <v>0</v>
      </c>
      <c r="E714" s="28"/>
      <c r="F714" s="12" t="str">
        <f t="shared" si="74"/>
        <v/>
      </c>
      <c r="G714" s="12" t="str">
        <f t="shared" si="75"/>
        <v/>
      </c>
      <c r="H714" s="33" t="str">
        <f t="shared" si="76"/>
        <v/>
      </c>
    </row>
    <row r="715" spans="1:8" x14ac:dyDescent="0.25">
      <c r="A715" s="9" t="str">
        <f t="shared" si="77"/>
        <v/>
      </c>
      <c r="B715" s="10" t="str">
        <f t="shared" si="71"/>
        <v/>
      </c>
      <c r="C715" s="12" t="str">
        <f t="shared" si="72"/>
        <v/>
      </c>
      <c r="D715" s="27">
        <f t="shared" si="73"/>
        <v>0</v>
      </c>
      <c r="E715" s="28"/>
      <c r="F715" s="12" t="str">
        <f t="shared" si="74"/>
        <v/>
      </c>
      <c r="G715" s="12" t="str">
        <f t="shared" si="75"/>
        <v/>
      </c>
      <c r="H715" s="33" t="str">
        <f t="shared" si="76"/>
        <v/>
      </c>
    </row>
    <row r="716" spans="1:8" x14ac:dyDescent="0.25">
      <c r="A716" s="9" t="str">
        <f t="shared" si="77"/>
        <v/>
      </c>
      <c r="B716" s="10" t="str">
        <f t="shared" si="71"/>
        <v/>
      </c>
      <c r="C716" s="12" t="str">
        <f t="shared" si="72"/>
        <v/>
      </c>
      <c r="D716" s="27">
        <f t="shared" si="73"/>
        <v>0</v>
      </c>
      <c r="E716" s="28"/>
      <c r="F716" s="12" t="str">
        <f t="shared" si="74"/>
        <v/>
      </c>
      <c r="G716" s="12" t="str">
        <f t="shared" si="75"/>
        <v/>
      </c>
      <c r="H716" s="33" t="str">
        <f t="shared" si="76"/>
        <v/>
      </c>
    </row>
    <row r="717" spans="1:8" x14ac:dyDescent="0.25">
      <c r="A717" s="9" t="str">
        <f t="shared" si="77"/>
        <v/>
      </c>
      <c r="B717" s="10" t="str">
        <f t="shared" si="71"/>
        <v/>
      </c>
      <c r="C717" s="12" t="str">
        <f t="shared" si="72"/>
        <v/>
      </c>
      <c r="D717" s="27">
        <f t="shared" si="73"/>
        <v>0</v>
      </c>
      <c r="E717" s="28"/>
      <c r="F717" s="12" t="str">
        <f t="shared" si="74"/>
        <v/>
      </c>
      <c r="G717" s="12" t="str">
        <f t="shared" si="75"/>
        <v/>
      </c>
      <c r="H717" s="33" t="str">
        <f t="shared" si="76"/>
        <v/>
      </c>
    </row>
    <row r="718" spans="1:8" x14ac:dyDescent="0.25">
      <c r="A718" s="9" t="str">
        <f t="shared" si="77"/>
        <v/>
      </c>
      <c r="B718" s="10" t="str">
        <f t="shared" si="71"/>
        <v/>
      </c>
      <c r="C718" s="12" t="str">
        <f t="shared" si="72"/>
        <v/>
      </c>
      <c r="D718" s="27">
        <f t="shared" si="73"/>
        <v>0</v>
      </c>
      <c r="E718" s="28"/>
      <c r="F718" s="12" t="str">
        <f t="shared" si="74"/>
        <v/>
      </c>
      <c r="G718" s="12" t="str">
        <f t="shared" si="75"/>
        <v/>
      </c>
      <c r="H718" s="33" t="str">
        <f t="shared" si="76"/>
        <v/>
      </c>
    </row>
    <row r="719" spans="1:8" x14ac:dyDescent="0.25">
      <c r="A719" s="9" t="str">
        <f t="shared" si="77"/>
        <v/>
      </c>
      <c r="B719" s="10" t="str">
        <f t="shared" si="71"/>
        <v/>
      </c>
      <c r="C719" s="12" t="str">
        <f t="shared" si="72"/>
        <v/>
      </c>
      <c r="D719" s="27">
        <f t="shared" si="73"/>
        <v>0</v>
      </c>
      <c r="E719" s="28"/>
      <c r="F719" s="12" t="str">
        <f t="shared" si="74"/>
        <v/>
      </c>
      <c r="G719" s="12" t="str">
        <f t="shared" si="75"/>
        <v/>
      </c>
      <c r="H719" s="33" t="str">
        <f t="shared" si="76"/>
        <v/>
      </c>
    </row>
    <row r="720" spans="1:8" x14ac:dyDescent="0.25">
      <c r="A720" s="9" t="str">
        <f t="shared" si="77"/>
        <v/>
      </c>
      <c r="B720" s="10" t="str">
        <f t="shared" si="71"/>
        <v/>
      </c>
      <c r="C720" s="12" t="str">
        <f t="shared" si="72"/>
        <v/>
      </c>
      <c r="D720" s="27">
        <f t="shared" si="73"/>
        <v>0</v>
      </c>
      <c r="E720" s="28"/>
      <c r="F720" s="12" t="str">
        <f t="shared" si="74"/>
        <v/>
      </c>
      <c r="G720" s="12" t="str">
        <f t="shared" si="75"/>
        <v/>
      </c>
      <c r="H720" s="33" t="str">
        <f t="shared" si="76"/>
        <v/>
      </c>
    </row>
    <row r="721" spans="1:8" x14ac:dyDescent="0.25">
      <c r="A721" s="9" t="str">
        <f t="shared" si="77"/>
        <v/>
      </c>
      <c r="B721" s="10" t="str">
        <f t="shared" si="71"/>
        <v/>
      </c>
      <c r="C721" s="12" t="str">
        <f t="shared" si="72"/>
        <v/>
      </c>
      <c r="D721" s="27">
        <f t="shared" si="73"/>
        <v>0</v>
      </c>
      <c r="E721" s="28"/>
      <c r="F721" s="12" t="str">
        <f t="shared" si="74"/>
        <v/>
      </c>
      <c r="G721" s="12" t="str">
        <f t="shared" si="75"/>
        <v/>
      </c>
      <c r="H721" s="33" t="str">
        <f t="shared" si="76"/>
        <v/>
      </c>
    </row>
    <row r="722" spans="1:8" x14ac:dyDescent="0.25">
      <c r="A722" s="9" t="str">
        <f t="shared" si="77"/>
        <v/>
      </c>
      <c r="B722" s="10" t="str">
        <f t="shared" si="71"/>
        <v/>
      </c>
      <c r="C722" s="12" t="str">
        <f t="shared" si="72"/>
        <v/>
      </c>
      <c r="D722" s="27">
        <f t="shared" si="73"/>
        <v>0</v>
      </c>
      <c r="E722" s="28"/>
      <c r="F722" s="12" t="str">
        <f t="shared" si="74"/>
        <v/>
      </c>
      <c r="G722" s="12" t="str">
        <f t="shared" si="75"/>
        <v/>
      </c>
      <c r="H722" s="33" t="str">
        <f t="shared" si="76"/>
        <v/>
      </c>
    </row>
    <row r="723" spans="1:8" x14ac:dyDescent="0.25">
      <c r="A723" s="9" t="str">
        <f t="shared" si="77"/>
        <v/>
      </c>
      <c r="B723" s="10" t="str">
        <f t="shared" si="71"/>
        <v/>
      </c>
      <c r="C723" s="12" t="str">
        <f t="shared" si="72"/>
        <v/>
      </c>
      <c r="D723" s="27">
        <f t="shared" si="73"/>
        <v>0</v>
      </c>
      <c r="E723" s="28"/>
      <c r="F723" s="12" t="str">
        <f t="shared" si="74"/>
        <v/>
      </c>
      <c r="G723" s="12" t="str">
        <f t="shared" si="75"/>
        <v/>
      </c>
      <c r="H723" s="33" t="str">
        <f t="shared" si="76"/>
        <v/>
      </c>
    </row>
    <row r="724" spans="1:8" x14ac:dyDescent="0.25">
      <c r="A724" s="9" t="str">
        <f t="shared" si="77"/>
        <v/>
      </c>
      <c r="B724" s="10" t="str">
        <f t="shared" si="71"/>
        <v/>
      </c>
      <c r="C724" s="12" t="str">
        <f t="shared" si="72"/>
        <v/>
      </c>
      <c r="D724" s="27">
        <f t="shared" si="73"/>
        <v>0</v>
      </c>
      <c r="E724" s="28"/>
      <c r="F724" s="12" t="str">
        <f t="shared" si="74"/>
        <v/>
      </c>
      <c r="G724" s="12" t="str">
        <f t="shared" si="75"/>
        <v/>
      </c>
      <c r="H724" s="33" t="str">
        <f t="shared" si="76"/>
        <v/>
      </c>
    </row>
    <row r="725" spans="1:8" x14ac:dyDescent="0.25">
      <c r="A725" s="9" t="str">
        <f t="shared" si="77"/>
        <v/>
      </c>
      <c r="B725" s="10" t="str">
        <f t="shared" si="71"/>
        <v/>
      </c>
      <c r="C725" s="12" t="str">
        <f t="shared" si="72"/>
        <v/>
      </c>
      <c r="D725" s="27">
        <f t="shared" si="73"/>
        <v>0</v>
      </c>
      <c r="E725" s="28"/>
      <c r="F725" s="12" t="str">
        <f t="shared" si="74"/>
        <v/>
      </c>
      <c r="G725" s="12" t="str">
        <f t="shared" si="75"/>
        <v/>
      </c>
      <c r="H725" s="33" t="str">
        <f t="shared" si="76"/>
        <v/>
      </c>
    </row>
    <row r="726" spans="1:8" x14ac:dyDescent="0.25">
      <c r="A726" s="9" t="str">
        <f t="shared" si="77"/>
        <v/>
      </c>
      <c r="B726" s="10" t="str">
        <f t="shared" si="71"/>
        <v/>
      </c>
      <c r="C726" s="12" t="str">
        <f t="shared" si="72"/>
        <v/>
      </c>
      <c r="D726" s="27">
        <f t="shared" si="73"/>
        <v>0</v>
      </c>
      <c r="E726" s="28"/>
      <c r="F726" s="12" t="str">
        <f t="shared" si="74"/>
        <v/>
      </c>
      <c r="G726" s="12" t="str">
        <f t="shared" si="75"/>
        <v/>
      </c>
      <c r="H726" s="33" t="str">
        <f t="shared" si="76"/>
        <v/>
      </c>
    </row>
    <row r="727" spans="1:8" x14ac:dyDescent="0.25">
      <c r="A727" s="9" t="str">
        <f t="shared" si="77"/>
        <v/>
      </c>
      <c r="B727" s="10" t="str">
        <f t="shared" si="71"/>
        <v/>
      </c>
      <c r="C727" s="12" t="str">
        <f t="shared" si="72"/>
        <v/>
      </c>
      <c r="D727" s="27">
        <f t="shared" si="73"/>
        <v>0</v>
      </c>
      <c r="E727" s="28"/>
      <c r="F727" s="12" t="str">
        <f t="shared" si="74"/>
        <v/>
      </c>
      <c r="G727" s="12" t="str">
        <f t="shared" si="75"/>
        <v/>
      </c>
      <c r="H727" s="33" t="str">
        <f t="shared" si="76"/>
        <v/>
      </c>
    </row>
    <row r="728" spans="1:8" x14ac:dyDescent="0.25">
      <c r="A728" s="9" t="str">
        <f t="shared" si="77"/>
        <v/>
      </c>
      <c r="B728" s="10" t="str">
        <f t="shared" si="71"/>
        <v/>
      </c>
      <c r="C728" s="12" t="str">
        <f t="shared" si="72"/>
        <v/>
      </c>
      <c r="D728" s="27">
        <f t="shared" si="73"/>
        <v>0</v>
      </c>
      <c r="E728" s="28"/>
      <c r="F728" s="12" t="str">
        <f t="shared" si="74"/>
        <v/>
      </c>
      <c r="G728" s="12" t="str">
        <f t="shared" si="75"/>
        <v/>
      </c>
      <c r="H728" s="33" t="str">
        <f t="shared" si="76"/>
        <v/>
      </c>
    </row>
    <row r="729" spans="1:8" x14ac:dyDescent="0.25">
      <c r="A729" s="9" t="str">
        <f t="shared" si="77"/>
        <v/>
      </c>
      <c r="B729" s="10" t="str">
        <f t="shared" si="71"/>
        <v/>
      </c>
      <c r="C729" s="12" t="str">
        <f t="shared" si="72"/>
        <v/>
      </c>
      <c r="D729" s="27">
        <f t="shared" si="73"/>
        <v>0</v>
      </c>
      <c r="E729" s="28"/>
      <c r="F729" s="12" t="str">
        <f t="shared" si="74"/>
        <v/>
      </c>
      <c r="G729" s="12" t="str">
        <f t="shared" si="75"/>
        <v/>
      </c>
      <c r="H729" s="33" t="str">
        <f t="shared" si="76"/>
        <v/>
      </c>
    </row>
    <row r="730" spans="1:8" x14ac:dyDescent="0.25">
      <c r="A730" s="9" t="str">
        <f t="shared" si="77"/>
        <v/>
      </c>
      <c r="B730" s="10" t="str">
        <f t="shared" si="71"/>
        <v/>
      </c>
      <c r="C730" s="12" t="str">
        <f t="shared" si="72"/>
        <v/>
      </c>
      <c r="D730" s="27">
        <f t="shared" si="73"/>
        <v>0</v>
      </c>
      <c r="E730" s="28"/>
      <c r="F730" s="12" t="str">
        <f t="shared" si="74"/>
        <v/>
      </c>
      <c r="G730" s="12" t="str">
        <f t="shared" si="75"/>
        <v/>
      </c>
      <c r="H730" s="33" t="str">
        <f t="shared" si="76"/>
        <v/>
      </c>
    </row>
    <row r="731" spans="1:8" x14ac:dyDescent="0.25">
      <c r="A731" s="9" t="str">
        <f t="shared" si="77"/>
        <v/>
      </c>
      <c r="B731" s="10" t="str">
        <f t="shared" si="71"/>
        <v/>
      </c>
      <c r="C731" s="12" t="str">
        <f t="shared" si="72"/>
        <v/>
      </c>
      <c r="D731" s="27">
        <f t="shared" si="73"/>
        <v>0</v>
      </c>
      <c r="E731" s="28"/>
      <c r="F731" s="12" t="str">
        <f t="shared" si="74"/>
        <v/>
      </c>
      <c r="G731" s="12" t="str">
        <f t="shared" si="75"/>
        <v/>
      </c>
      <c r="H731" s="33" t="str">
        <f t="shared" si="76"/>
        <v/>
      </c>
    </row>
    <row r="732" spans="1:8" x14ac:dyDescent="0.25">
      <c r="A732" s="9" t="str">
        <f t="shared" si="77"/>
        <v/>
      </c>
      <c r="B732" s="10" t="str">
        <f t="shared" si="71"/>
        <v/>
      </c>
      <c r="C732" s="12" t="str">
        <f t="shared" si="72"/>
        <v/>
      </c>
      <c r="D732" s="27">
        <f t="shared" si="73"/>
        <v>0</v>
      </c>
      <c r="E732" s="28"/>
      <c r="F732" s="12" t="str">
        <f t="shared" si="74"/>
        <v/>
      </c>
      <c r="G732" s="12" t="str">
        <f t="shared" si="75"/>
        <v/>
      </c>
      <c r="H732" s="33" t="str">
        <f t="shared" si="76"/>
        <v/>
      </c>
    </row>
    <row r="733" spans="1:8" x14ac:dyDescent="0.25">
      <c r="A733" s="9" t="str">
        <f t="shared" si="77"/>
        <v/>
      </c>
      <c r="B733" s="10" t="str">
        <f t="shared" si="71"/>
        <v/>
      </c>
      <c r="C733" s="12" t="str">
        <f t="shared" si="72"/>
        <v/>
      </c>
      <c r="D733" s="27">
        <f t="shared" si="73"/>
        <v>0</v>
      </c>
      <c r="E733" s="28"/>
      <c r="F733" s="12" t="str">
        <f t="shared" si="74"/>
        <v/>
      </c>
      <c r="G733" s="12" t="str">
        <f t="shared" si="75"/>
        <v/>
      </c>
      <c r="H733" s="33" t="str">
        <f t="shared" si="76"/>
        <v/>
      </c>
    </row>
    <row r="734" spans="1:8" x14ac:dyDescent="0.25">
      <c r="A734" s="9" t="str">
        <f t="shared" si="77"/>
        <v/>
      </c>
      <c r="B734" s="10" t="str">
        <f t="shared" si="71"/>
        <v/>
      </c>
      <c r="C734" s="12" t="str">
        <f t="shared" si="72"/>
        <v/>
      </c>
      <c r="D734" s="27">
        <f t="shared" si="73"/>
        <v>0</v>
      </c>
      <c r="E734" s="28"/>
      <c r="F734" s="12" t="str">
        <f t="shared" si="74"/>
        <v/>
      </c>
      <c r="G734" s="12" t="str">
        <f t="shared" si="75"/>
        <v/>
      </c>
      <c r="H734" s="33" t="str">
        <f t="shared" si="76"/>
        <v/>
      </c>
    </row>
    <row r="735" spans="1:8" x14ac:dyDescent="0.25">
      <c r="A735" s="9" t="str">
        <f t="shared" si="77"/>
        <v/>
      </c>
      <c r="B735" s="10" t="str">
        <f t="shared" si="71"/>
        <v/>
      </c>
      <c r="C735" s="12" t="str">
        <f t="shared" si="72"/>
        <v/>
      </c>
      <c r="D735" s="27">
        <f t="shared" si="73"/>
        <v>0</v>
      </c>
      <c r="E735" s="28"/>
      <c r="F735" s="12" t="str">
        <f t="shared" si="74"/>
        <v/>
      </c>
      <c r="G735" s="12" t="str">
        <f t="shared" si="75"/>
        <v/>
      </c>
      <c r="H735" s="33" t="str">
        <f t="shared" si="76"/>
        <v/>
      </c>
    </row>
    <row r="736" spans="1:8" x14ac:dyDescent="0.25">
      <c r="A736" s="9" t="str">
        <f t="shared" si="77"/>
        <v/>
      </c>
      <c r="B736" s="10" t="str">
        <f t="shared" si="71"/>
        <v/>
      </c>
      <c r="C736" s="12" t="str">
        <f t="shared" si="72"/>
        <v/>
      </c>
      <c r="D736" s="27">
        <f t="shared" si="73"/>
        <v>0</v>
      </c>
      <c r="E736" s="28"/>
      <c r="F736" s="12" t="str">
        <f t="shared" si="74"/>
        <v/>
      </c>
      <c r="G736" s="12" t="str">
        <f t="shared" si="75"/>
        <v/>
      </c>
      <c r="H736" s="33" t="str">
        <f t="shared" si="76"/>
        <v/>
      </c>
    </row>
    <row r="737" spans="1:8" x14ac:dyDescent="0.25">
      <c r="A737" s="9" t="str">
        <f t="shared" si="77"/>
        <v/>
      </c>
      <c r="B737" s="10" t="str">
        <f t="shared" si="71"/>
        <v/>
      </c>
      <c r="C737" s="12" t="str">
        <f t="shared" si="72"/>
        <v/>
      </c>
      <c r="D737" s="27">
        <f t="shared" si="73"/>
        <v>0</v>
      </c>
      <c r="E737" s="28"/>
      <c r="F737" s="12" t="str">
        <f t="shared" si="74"/>
        <v/>
      </c>
      <c r="G737" s="12" t="str">
        <f t="shared" si="75"/>
        <v/>
      </c>
      <c r="H737" s="33" t="str">
        <f t="shared" si="76"/>
        <v/>
      </c>
    </row>
    <row r="738" spans="1:8" x14ac:dyDescent="0.25">
      <c r="A738" s="9" t="str">
        <f t="shared" si="77"/>
        <v/>
      </c>
      <c r="B738" s="10" t="str">
        <f t="shared" si="71"/>
        <v/>
      </c>
      <c r="C738" s="12" t="str">
        <f t="shared" si="72"/>
        <v/>
      </c>
      <c r="D738" s="27">
        <f t="shared" si="73"/>
        <v>0</v>
      </c>
      <c r="E738" s="28"/>
      <c r="F738" s="12" t="str">
        <f t="shared" si="74"/>
        <v/>
      </c>
      <c r="G738" s="12" t="str">
        <f t="shared" si="75"/>
        <v/>
      </c>
      <c r="H738" s="33" t="str">
        <f t="shared" si="76"/>
        <v/>
      </c>
    </row>
    <row r="739" spans="1:8" x14ac:dyDescent="0.25">
      <c r="A739" s="9" t="str">
        <f t="shared" si="77"/>
        <v/>
      </c>
      <c r="B739" s="10" t="str">
        <f t="shared" si="71"/>
        <v/>
      </c>
      <c r="C739" s="12" t="str">
        <f t="shared" si="72"/>
        <v/>
      </c>
      <c r="D739" s="27">
        <f t="shared" si="73"/>
        <v>0</v>
      </c>
      <c r="E739" s="28"/>
      <c r="F739" s="12" t="str">
        <f t="shared" si="74"/>
        <v/>
      </c>
      <c r="G739" s="12" t="str">
        <f t="shared" si="75"/>
        <v/>
      </c>
      <c r="H739" s="33" t="str">
        <f t="shared" si="76"/>
        <v/>
      </c>
    </row>
    <row r="740" spans="1:8" x14ac:dyDescent="0.25">
      <c r="A740" s="9" t="str">
        <f t="shared" si="77"/>
        <v/>
      </c>
      <c r="B740" s="10" t="str">
        <f t="shared" ref="B740:B803" si="78">IF($D$21="End of the Period",IF(A740="","",IF(OR(payment_frequency="Weekly",payment_frequency="Bi-weekly",payment_frequency="Semi-monthly"),first_payment_date+A740*VLOOKUP(payment_frequency,periodic_table,2,0),EDATE(first_payment_date,A740*VLOOKUP(payment_frequency,periodic_table,2,0)))),IF(A740="","",IF(OR(payment_frequency="Weekly",payment_frequency="Bi-weekly",payment_frequency="Semi-monthly"),first_payment_date+(A740-1)*VLOOKUP(payment_frequency,periodic_table,2,0),EDATE(first_payment_date,(A740-1)*VLOOKUP(payment_frequency,periodic_table,2,0)))))</f>
        <v/>
      </c>
      <c r="C740" s="12" t="str">
        <f t="shared" ref="C740:C803" si="79">IF(A740="","",IF(H739&lt;payment,H739*(1+rate),payment))</f>
        <v/>
      </c>
      <c r="D740" s="27">
        <f t="shared" ref="D740:D803" si="80">IFERROR(IF(H739-C740&lt;$D$24,0,IF(A740=$D$26,$D$24,IF(A740&lt;$D$26,0,IF(MOD(A740-$D$26,$D$29)=0,$D$24,0)))),0)</f>
        <v>0</v>
      </c>
      <c r="E740" s="28"/>
      <c r="F740" s="12" t="str">
        <f t="shared" ref="F740:F803" si="81">IF(AND(payment_type=1,A740=1),0,IF(A740="","",H739*rate))</f>
        <v/>
      </c>
      <c r="G740" s="12" t="str">
        <f t="shared" si="75"/>
        <v/>
      </c>
      <c r="H740" s="33" t="str">
        <f t="shared" si="76"/>
        <v/>
      </c>
    </row>
    <row r="741" spans="1:8" x14ac:dyDescent="0.25">
      <c r="A741" s="9" t="str">
        <f t="shared" si="77"/>
        <v/>
      </c>
      <c r="B741" s="10" t="str">
        <f t="shared" si="78"/>
        <v/>
      </c>
      <c r="C741" s="12" t="str">
        <f t="shared" si="79"/>
        <v/>
      </c>
      <c r="D741" s="27">
        <f t="shared" si="80"/>
        <v>0</v>
      </c>
      <c r="E741" s="28"/>
      <c r="F741" s="12" t="str">
        <f t="shared" si="81"/>
        <v/>
      </c>
      <c r="G741" s="12" t="str">
        <f t="shared" ref="G741:G804" si="82">IF(A741="","",C741-F741+D741+E741)</f>
        <v/>
      </c>
      <c r="H741" s="33" t="str">
        <f t="shared" ref="H741:H804" si="83">IFERROR(IF(G741&lt;=0,"",H740-G741),"")</f>
        <v/>
      </c>
    </row>
    <row r="742" spans="1:8" x14ac:dyDescent="0.25">
      <c r="A742" s="9" t="str">
        <f t="shared" si="77"/>
        <v/>
      </c>
      <c r="B742" s="10" t="str">
        <f t="shared" si="78"/>
        <v/>
      </c>
      <c r="C742" s="12" t="str">
        <f t="shared" si="79"/>
        <v/>
      </c>
      <c r="D742" s="27">
        <f t="shared" si="80"/>
        <v>0</v>
      </c>
      <c r="E742" s="28"/>
      <c r="F742" s="12" t="str">
        <f t="shared" si="81"/>
        <v/>
      </c>
      <c r="G742" s="12" t="str">
        <f t="shared" si="82"/>
        <v/>
      </c>
      <c r="H742" s="33" t="str">
        <f t="shared" si="83"/>
        <v/>
      </c>
    </row>
    <row r="743" spans="1:8" x14ac:dyDescent="0.25">
      <c r="A743" s="9" t="str">
        <f t="shared" si="77"/>
        <v/>
      </c>
      <c r="B743" s="10" t="str">
        <f t="shared" si="78"/>
        <v/>
      </c>
      <c r="C743" s="12" t="str">
        <f t="shared" si="79"/>
        <v/>
      </c>
      <c r="D743" s="27">
        <f t="shared" si="80"/>
        <v>0</v>
      </c>
      <c r="E743" s="28"/>
      <c r="F743" s="12" t="str">
        <f t="shared" si="81"/>
        <v/>
      </c>
      <c r="G743" s="12" t="str">
        <f t="shared" si="82"/>
        <v/>
      </c>
      <c r="H743" s="33" t="str">
        <f t="shared" si="83"/>
        <v/>
      </c>
    </row>
    <row r="744" spans="1:8" x14ac:dyDescent="0.25">
      <c r="A744" s="9" t="str">
        <f t="shared" si="77"/>
        <v/>
      </c>
      <c r="B744" s="10" t="str">
        <f t="shared" si="78"/>
        <v/>
      </c>
      <c r="C744" s="12" t="str">
        <f t="shared" si="79"/>
        <v/>
      </c>
      <c r="D744" s="27">
        <f t="shared" si="80"/>
        <v>0</v>
      </c>
      <c r="E744" s="28"/>
      <c r="F744" s="12" t="str">
        <f t="shared" si="81"/>
        <v/>
      </c>
      <c r="G744" s="12" t="str">
        <f t="shared" si="82"/>
        <v/>
      </c>
      <c r="H744" s="33" t="str">
        <f t="shared" si="83"/>
        <v/>
      </c>
    </row>
    <row r="745" spans="1:8" x14ac:dyDescent="0.25">
      <c r="A745" s="9" t="str">
        <f t="shared" si="77"/>
        <v/>
      </c>
      <c r="B745" s="10" t="str">
        <f t="shared" si="78"/>
        <v/>
      </c>
      <c r="C745" s="12" t="str">
        <f t="shared" si="79"/>
        <v/>
      </c>
      <c r="D745" s="27">
        <f t="shared" si="80"/>
        <v>0</v>
      </c>
      <c r="E745" s="28"/>
      <c r="F745" s="12" t="str">
        <f t="shared" si="81"/>
        <v/>
      </c>
      <c r="G745" s="12" t="str">
        <f t="shared" si="82"/>
        <v/>
      </c>
      <c r="H745" s="33" t="str">
        <f t="shared" si="83"/>
        <v/>
      </c>
    </row>
    <row r="746" spans="1:8" x14ac:dyDescent="0.25">
      <c r="A746" s="9" t="str">
        <f t="shared" si="77"/>
        <v/>
      </c>
      <c r="B746" s="10" t="str">
        <f t="shared" si="78"/>
        <v/>
      </c>
      <c r="C746" s="12" t="str">
        <f t="shared" si="79"/>
        <v/>
      </c>
      <c r="D746" s="27">
        <f t="shared" si="80"/>
        <v>0</v>
      </c>
      <c r="E746" s="28"/>
      <c r="F746" s="12" t="str">
        <f t="shared" si="81"/>
        <v/>
      </c>
      <c r="G746" s="12" t="str">
        <f t="shared" si="82"/>
        <v/>
      </c>
      <c r="H746" s="33" t="str">
        <f t="shared" si="83"/>
        <v/>
      </c>
    </row>
    <row r="747" spans="1:8" x14ac:dyDescent="0.25">
      <c r="A747" s="9" t="str">
        <f t="shared" si="77"/>
        <v/>
      </c>
      <c r="B747" s="10" t="str">
        <f t="shared" si="78"/>
        <v/>
      </c>
      <c r="C747" s="12" t="str">
        <f t="shared" si="79"/>
        <v/>
      </c>
      <c r="D747" s="27">
        <f t="shared" si="80"/>
        <v>0</v>
      </c>
      <c r="E747" s="28"/>
      <c r="F747" s="12" t="str">
        <f t="shared" si="81"/>
        <v/>
      </c>
      <c r="G747" s="12" t="str">
        <f t="shared" si="82"/>
        <v/>
      </c>
      <c r="H747" s="33" t="str">
        <f t="shared" si="83"/>
        <v/>
      </c>
    </row>
    <row r="748" spans="1:8" x14ac:dyDescent="0.25">
      <c r="A748" s="9" t="str">
        <f t="shared" si="77"/>
        <v/>
      </c>
      <c r="B748" s="10" t="str">
        <f t="shared" si="78"/>
        <v/>
      </c>
      <c r="C748" s="12" t="str">
        <f t="shared" si="79"/>
        <v/>
      </c>
      <c r="D748" s="27">
        <f t="shared" si="80"/>
        <v>0</v>
      </c>
      <c r="E748" s="28"/>
      <c r="F748" s="12" t="str">
        <f t="shared" si="81"/>
        <v/>
      </c>
      <c r="G748" s="12" t="str">
        <f t="shared" si="82"/>
        <v/>
      </c>
      <c r="H748" s="33" t="str">
        <f t="shared" si="83"/>
        <v/>
      </c>
    </row>
    <row r="749" spans="1:8" x14ac:dyDescent="0.25">
      <c r="A749" s="9" t="str">
        <f t="shared" si="77"/>
        <v/>
      </c>
      <c r="B749" s="10" t="str">
        <f t="shared" si="78"/>
        <v/>
      </c>
      <c r="C749" s="12" t="str">
        <f t="shared" si="79"/>
        <v/>
      </c>
      <c r="D749" s="27">
        <f t="shared" si="80"/>
        <v>0</v>
      </c>
      <c r="E749" s="28"/>
      <c r="F749" s="12" t="str">
        <f t="shared" si="81"/>
        <v/>
      </c>
      <c r="G749" s="12" t="str">
        <f t="shared" si="82"/>
        <v/>
      </c>
      <c r="H749" s="33" t="str">
        <f t="shared" si="83"/>
        <v/>
      </c>
    </row>
    <row r="750" spans="1:8" x14ac:dyDescent="0.25">
      <c r="A750" s="9" t="str">
        <f t="shared" si="77"/>
        <v/>
      </c>
      <c r="B750" s="10" t="str">
        <f t="shared" si="78"/>
        <v/>
      </c>
      <c r="C750" s="12" t="str">
        <f t="shared" si="79"/>
        <v/>
      </c>
      <c r="D750" s="27">
        <f t="shared" si="80"/>
        <v>0</v>
      </c>
      <c r="E750" s="28"/>
      <c r="F750" s="12" t="str">
        <f t="shared" si="81"/>
        <v/>
      </c>
      <c r="G750" s="12" t="str">
        <f t="shared" si="82"/>
        <v/>
      </c>
      <c r="H750" s="33" t="str">
        <f t="shared" si="83"/>
        <v/>
      </c>
    </row>
    <row r="751" spans="1:8" x14ac:dyDescent="0.25">
      <c r="A751" s="9" t="str">
        <f t="shared" si="77"/>
        <v/>
      </c>
      <c r="B751" s="10" t="str">
        <f t="shared" si="78"/>
        <v/>
      </c>
      <c r="C751" s="12" t="str">
        <f t="shared" si="79"/>
        <v/>
      </c>
      <c r="D751" s="27">
        <f t="shared" si="80"/>
        <v>0</v>
      </c>
      <c r="E751" s="28"/>
      <c r="F751" s="12" t="str">
        <f t="shared" si="81"/>
        <v/>
      </c>
      <c r="G751" s="12" t="str">
        <f t="shared" si="82"/>
        <v/>
      </c>
      <c r="H751" s="33" t="str">
        <f t="shared" si="83"/>
        <v/>
      </c>
    </row>
    <row r="752" spans="1:8" x14ac:dyDescent="0.25">
      <c r="A752" s="9" t="str">
        <f t="shared" si="77"/>
        <v/>
      </c>
      <c r="B752" s="10" t="str">
        <f t="shared" si="78"/>
        <v/>
      </c>
      <c r="C752" s="12" t="str">
        <f t="shared" si="79"/>
        <v/>
      </c>
      <c r="D752" s="27">
        <f t="shared" si="80"/>
        <v>0</v>
      </c>
      <c r="E752" s="28"/>
      <c r="F752" s="12" t="str">
        <f t="shared" si="81"/>
        <v/>
      </c>
      <c r="G752" s="12" t="str">
        <f t="shared" si="82"/>
        <v/>
      </c>
      <c r="H752" s="33" t="str">
        <f t="shared" si="83"/>
        <v/>
      </c>
    </row>
    <row r="753" spans="1:8" x14ac:dyDescent="0.25">
      <c r="A753" s="9" t="str">
        <f t="shared" si="77"/>
        <v/>
      </c>
      <c r="B753" s="10" t="str">
        <f t="shared" si="78"/>
        <v/>
      </c>
      <c r="C753" s="12" t="str">
        <f t="shared" si="79"/>
        <v/>
      </c>
      <c r="D753" s="27">
        <f t="shared" si="80"/>
        <v>0</v>
      </c>
      <c r="E753" s="28"/>
      <c r="F753" s="12" t="str">
        <f t="shared" si="81"/>
        <v/>
      </c>
      <c r="G753" s="12" t="str">
        <f t="shared" si="82"/>
        <v/>
      </c>
      <c r="H753" s="33" t="str">
        <f t="shared" si="83"/>
        <v/>
      </c>
    </row>
    <row r="754" spans="1:8" x14ac:dyDescent="0.25">
      <c r="A754" s="9" t="str">
        <f t="shared" si="77"/>
        <v/>
      </c>
      <c r="B754" s="10" t="str">
        <f t="shared" si="78"/>
        <v/>
      </c>
      <c r="C754" s="12" t="str">
        <f t="shared" si="79"/>
        <v/>
      </c>
      <c r="D754" s="27">
        <f t="shared" si="80"/>
        <v>0</v>
      </c>
      <c r="E754" s="28"/>
      <c r="F754" s="12" t="str">
        <f t="shared" si="81"/>
        <v/>
      </c>
      <c r="G754" s="12" t="str">
        <f t="shared" si="82"/>
        <v/>
      </c>
      <c r="H754" s="33" t="str">
        <f t="shared" si="83"/>
        <v/>
      </c>
    </row>
    <row r="755" spans="1:8" x14ac:dyDescent="0.25">
      <c r="A755" s="9" t="str">
        <f t="shared" si="77"/>
        <v/>
      </c>
      <c r="B755" s="10" t="str">
        <f t="shared" si="78"/>
        <v/>
      </c>
      <c r="C755" s="12" t="str">
        <f t="shared" si="79"/>
        <v/>
      </c>
      <c r="D755" s="27">
        <f t="shared" si="80"/>
        <v>0</v>
      </c>
      <c r="E755" s="28"/>
      <c r="F755" s="12" t="str">
        <f t="shared" si="81"/>
        <v/>
      </c>
      <c r="G755" s="12" t="str">
        <f t="shared" si="82"/>
        <v/>
      </c>
      <c r="H755" s="33" t="str">
        <f t="shared" si="83"/>
        <v/>
      </c>
    </row>
    <row r="756" spans="1:8" x14ac:dyDescent="0.25">
      <c r="A756" s="9" t="str">
        <f t="shared" si="77"/>
        <v/>
      </c>
      <c r="B756" s="10" t="str">
        <f t="shared" si="78"/>
        <v/>
      </c>
      <c r="C756" s="12" t="str">
        <f t="shared" si="79"/>
        <v/>
      </c>
      <c r="D756" s="27">
        <f t="shared" si="80"/>
        <v>0</v>
      </c>
      <c r="E756" s="28"/>
      <c r="F756" s="12" t="str">
        <f t="shared" si="81"/>
        <v/>
      </c>
      <c r="G756" s="12" t="str">
        <f t="shared" si="82"/>
        <v/>
      </c>
      <c r="H756" s="33" t="str">
        <f t="shared" si="83"/>
        <v/>
      </c>
    </row>
    <row r="757" spans="1:8" x14ac:dyDescent="0.25">
      <c r="A757" s="9" t="str">
        <f t="shared" si="77"/>
        <v/>
      </c>
      <c r="B757" s="10" t="str">
        <f t="shared" si="78"/>
        <v/>
      </c>
      <c r="C757" s="12" t="str">
        <f t="shared" si="79"/>
        <v/>
      </c>
      <c r="D757" s="27">
        <f t="shared" si="80"/>
        <v>0</v>
      </c>
      <c r="E757" s="28"/>
      <c r="F757" s="12" t="str">
        <f t="shared" si="81"/>
        <v/>
      </c>
      <c r="G757" s="12" t="str">
        <f t="shared" si="82"/>
        <v/>
      </c>
      <c r="H757" s="33" t="str">
        <f t="shared" si="83"/>
        <v/>
      </c>
    </row>
    <row r="758" spans="1:8" x14ac:dyDescent="0.25">
      <c r="A758" s="9" t="str">
        <f t="shared" si="77"/>
        <v/>
      </c>
      <c r="B758" s="10" t="str">
        <f t="shared" si="78"/>
        <v/>
      </c>
      <c r="C758" s="12" t="str">
        <f t="shared" si="79"/>
        <v/>
      </c>
      <c r="D758" s="27">
        <f t="shared" si="80"/>
        <v>0</v>
      </c>
      <c r="E758" s="28"/>
      <c r="F758" s="12" t="str">
        <f t="shared" si="81"/>
        <v/>
      </c>
      <c r="G758" s="12" t="str">
        <f t="shared" si="82"/>
        <v/>
      </c>
      <c r="H758" s="33" t="str">
        <f t="shared" si="83"/>
        <v/>
      </c>
    </row>
    <row r="759" spans="1:8" x14ac:dyDescent="0.25">
      <c r="A759" s="9" t="str">
        <f t="shared" si="77"/>
        <v/>
      </c>
      <c r="B759" s="10" t="str">
        <f t="shared" si="78"/>
        <v/>
      </c>
      <c r="C759" s="12" t="str">
        <f t="shared" si="79"/>
        <v/>
      </c>
      <c r="D759" s="27">
        <f t="shared" si="80"/>
        <v>0</v>
      </c>
      <c r="E759" s="28"/>
      <c r="F759" s="12" t="str">
        <f t="shared" si="81"/>
        <v/>
      </c>
      <c r="G759" s="12" t="str">
        <f t="shared" si="82"/>
        <v/>
      </c>
      <c r="H759" s="33" t="str">
        <f t="shared" si="83"/>
        <v/>
      </c>
    </row>
    <row r="760" spans="1:8" x14ac:dyDescent="0.25">
      <c r="A760" s="9" t="str">
        <f t="shared" si="77"/>
        <v/>
      </c>
      <c r="B760" s="10" t="str">
        <f t="shared" si="78"/>
        <v/>
      </c>
      <c r="C760" s="12" t="str">
        <f t="shared" si="79"/>
        <v/>
      </c>
      <c r="D760" s="27">
        <f t="shared" si="80"/>
        <v>0</v>
      </c>
      <c r="E760" s="28"/>
      <c r="F760" s="12" t="str">
        <f t="shared" si="81"/>
        <v/>
      </c>
      <c r="G760" s="12" t="str">
        <f t="shared" si="82"/>
        <v/>
      </c>
      <c r="H760" s="33" t="str">
        <f t="shared" si="83"/>
        <v/>
      </c>
    </row>
    <row r="761" spans="1:8" x14ac:dyDescent="0.25">
      <c r="A761" s="9" t="str">
        <f t="shared" si="77"/>
        <v/>
      </c>
      <c r="B761" s="10" t="str">
        <f t="shared" si="78"/>
        <v/>
      </c>
      <c r="C761" s="12" t="str">
        <f t="shared" si="79"/>
        <v/>
      </c>
      <c r="D761" s="27">
        <f t="shared" si="80"/>
        <v>0</v>
      </c>
      <c r="E761" s="28"/>
      <c r="F761" s="12" t="str">
        <f t="shared" si="81"/>
        <v/>
      </c>
      <c r="G761" s="12" t="str">
        <f t="shared" si="82"/>
        <v/>
      </c>
      <c r="H761" s="33" t="str">
        <f t="shared" si="83"/>
        <v/>
      </c>
    </row>
    <row r="762" spans="1:8" x14ac:dyDescent="0.25">
      <c r="A762" s="9" t="str">
        <f t="shared" si="77"/>
        <v/>
      </c>
      <c r="B762" s="10" t="str">
        <f t="shared" si="78"/>
        <v/>
      </c>
      <c r="C762" s="12" t="str">
        <f t="shared" si="79"/>
        <v/>
      </c>
      <c r="D762" s="27">
        <f t="shared" si="80"/>
        <v>0</v>
      </c>
      <c r="E762" s="28"/>
      <c r="F762" s="12" t="str">
        <f t="shared" si="81"/>
        <v/>
      </c>
      <c r="G762" s="12" t="str">
        <f t="shared" si="82"/>
        <v/>
      </c>
      <c r="H762" s="33" t="str">
        <f t="shared" si="83"/>
        <v/>
      </c>
    </row>
    <row r="763" spans="1:8" x14ac:dyDescent="0.25">
      <c r="A763" s="9" t="str">
        <f t="shared" ref="A763:A826" si="84">IFERROR(IF(H762&lt;=0,"",A762+1),"")</f>
        <v/>
      </c>
      <c r="B763" s="10" t="str">
        <f t="shared" si="78"/>
        <v/>
      </c>
      <c r="C763" s="12" t="str">
        <f t="shared" si="79"/>
        <v/>
      </c>
      <c r="D763" s="27">
        <f t="shared" si="80"/>
        <v>0</v>
      </c>
      <c r="E763" s="28"/>
      <c r="F763" s="12" t="str">
        <f t="shared" si="81"/>
        <v/>
      </c>
      <c r="G763" s="12" t="str">
        <f t="shared" si="82"/>
        <v/>
      </c>
      <c r="H763" s="33" t="str">
        <f t="shared" si="83"/>
        <v/>
      </c>
    </row>
    <row r="764" spans="1:8" x14ac:dyDescent="0.25">
      <c r="A764" s="9" t="str">
        <f t="shared" si="84"/>
        <v/>
      </c>
      <c r="B764" s="10" t="str">
        <f t="shared" si="78"/>
        <v/>
      </c>
      <c r="C764" s="12" t="str">
        <f t="shared" si="79"/>
        <v/>
      </c>
      <c r="D764" s="27">
        <f t="shared" si="80"/>
        <v>0</v>
      </c>
      <c r="E764" s="28"/>
      <c r="F764" s="12" t="str">
        <f t="shared" si="81"/>
        <v/>
      </c>
      <c r="G764" s="12" t="str">
        <f t="shared" si="82"/>
        <v/>
      </c>
      <c r="H764" s="33" t="str">
        <f t="shared" si="83"/>
        <v/>
      </c>
    </row>
    <row r="765" spans="1:8" x14ac:dyDescent="0.25">
      <c r="A765" s="9" t="str">
        <f t="shared" si="84"/>
        <v/>
      </c>
      <c r="B765" s="10" t="str">
        <f t="shared" si="78"/>
        <v/>
      </c>
      <c r="C765" s="12" t="str">
        <f t="shared" si="79"/>
        <v/>
      </c>
      <c r="D765" s="27">
        <f t="shared" si="80"/>
        <v>0</v>
      </c>
      <c r="E765" s="28"/>
      <c r="F765" s="12" t="str">
        <f t="shared" si="81"/>
        <v/>
      </c>
      <c r="G765" s="12" t="str">
        <f t="shared" si="82"/>
        <v/>
      </c>
      <c r="H765" s="33" t="str">
        <f t="shared" si="83"/>
        <v/>
      </c>
    </row>
    <row r="766" spans="1:8" x14ac:dyDescent="0.25">
      <c r="A766" s="9" t="str">
        <f t="shared" si="84"/>
        <v/>
      </c>
      <c r="B766" s="10" t="str">
        <f t="shared" si="78"/>
        <v/>
      </c>
      <c r="C766" s="12" t="str">
        <f t="shared" si="79"/>
        <v/>
      </c>
      <c r="D766" s="27">
        <f t="shared" si="80"/>
        <v>0</v>
      </c>
      <c r="E766" s="28"/>
      <c r="F766" s="12" t="str">
        <f t="shared" si="81"/>
        <v/>
      </c>
      <c r="G766" s="12" t="str">
        <f t="shared" si="82"/>
        <v/>
      </c>
      <c r="H766" s="33" t="str">
        <f t="shared" si="83"/>
        <v/>
      </c>
    </row>
    <row r="767" spans="1:8" x14ac:dyDescent="0.25">
      <c r="A767" s="9" t="str">
        <f t="shared" si="84"/>
        <v/>
      </c>
      <c r="B767" s="10" t="str">
        <f t="shared" si="78"/>
        <v/>
      </c>
      <c r="C767" s="12" t="str">
        <f t="shared" si="79"/>
        <v/>
      </c>
      <c r="D767" s="27">
        <f t="shared" si="80"/>
        <v>0</v>
      </c>
      <c r="E767" s="28"/>
      <c r="F767" s="12" t="str">
        <f t="shared" si="81"/>
        <v/>
      </c>
      <c r="G767" s="12" t="str">
        <f t="shared" si="82"/>
        <v/>
      </c>
      <c r="H767" s="33" t="str">
        <f t="shared" si="83"/>
        <v/>
      </c>
    </row>
    <row r="768" spans="1:8" x14ac:dyDescent="0.25">
      <c r="A768" s="9" t="str">
        <f t="shared" si="84"/>
        <v/>
      </c>
      <c r="B768" s="10" t="str">
        <f t="shared" si="78"/>
        <v/>
      </c>
      <c r="C768" s="12" t="str">
        <f t="shared" si="79"/>
        <v/>
      </c>
      <c r="D768" s="27">
        <f t="shared" si="80"/>
        <v>0</v>
      </c>
      <c r="E768" s="28"/>
      <c r="F768" s="12" t="str">
        <f t="shared" si="81"/>
        <v/>
      </c>
      <c r="G768" s="12" t="str">
        <f t="shared" si="82"/>
        <v/>
      </c>
      <c r="H768" s="33" t="str">
        <f t="shared" si="83"/>
        <v/>
      </c>
    </row>
    <row r="769" spans="1:8" x14ac:dyDescent="0.25">
      <c r="A769" s="9" t="str">
        <f t="shared" si="84"/>
        <v/>
      </c>
      <c r="B769" s="10" t="str">
        <f t="shared" si="78"/>
        <v/>
      </c>
      <c r="C769" s="12" t="str">
        <f t="shared" si="79"/>
        <v/>
      </c>
      <c r="D769" s="27">
        <f t="shared" si="80"/>
        <v>0</v>
      </c>
      <c r="E769" s="28"/>
      <c r="F769" s="12" t="str">
        <f t="shared" si="81"/>
        <v/>
      </c>
      <c r="G769" s="12" t="str">
        <f t="shared" si="82"/>
        <v/>
      </c>
      <c r="H769" s="33" t="str">
        <f t="shared" si="83"/>
        <v/>
      </c>
    </row>
    <row r="770" spans="1:8" x14ac:dyDescent="0.25">
      <c r="A770" s="9" t="str">
        <f t="shared" si="84"/>
        <v/>
      </c>
      <c r="B770" s="10" t="str">
        <f t="shared" si="78"/>
        <v/>
      </c>
      <c r="C770" s="12" t="str">
        <f t="shared" si="79"/>
        <v/>
      </c>
      <c r="D770" s="27">
        <f t="shared" si="80"/>
        <v>0</v>
      </c>
      <c r="E770" s="28"/>
      <c r="F770" s="12" t="str">
        <f t="shared" si="81"/>
        <v/>
      </c>
      <c r="G770" s="12" t="str">
        <f t="shared" si="82"/>
        <v/>
      </c>
      <c r="H770" s="33" t="str">
        <f t="shared" si="83"/>
        <v/>
      </c>
    </row>
    <row r="771" spans="1:8" x14ac:dyDescent="0.25">
      <c r="A771" s="9" t="str">
        <f t="shared" si="84"/>
        <v/>
      </c>
      <c r="B771" s="10" t="str">
        <f t="shared" si="78"/>
        <v/>
      </c>
      <c r="C771" s="12" t="str">
        <f t="shared" si="79"/>
        <v/>
      </c>
      <c r="D771" s="27">
        <f t="shared" si="80"/>
        <v>0</v>
      </c>
      <c r="E771" s="28"/>
      <c r="F771" s="12" t="str">
        <f t="shared" si="81"/>
        <v/>
      </c>
      <c r="G771" s="12" t="str">
        <f t="shared" si="82"/>
        <v/>
      </c>
      <c r="H771" s="33" t="str">
        <f t="shared" si="83"/>
        <v/>
      </c>
    </row>
    <row r="772" spans="1:8" x14ac:dyDescent="0.25">
      <c r="A772" s="9" t="str">
        <f t="shared" si="84"/>
        <v/>
      </c>
      <c r="B772" s="10" t="str">
        <f t="shared" si="78"/>
        <v/>
      </c>
      <c r="C772" s="12" t="str">
        <f t="shared" si="79"/>
        <v/>
      </c>
      <c r="D772" s="27">
        <f t="shared" si="80"/>
        <v>0</v>
      </c>
      <c r="E772" s="28"/>
      <c r="F772" s="12" t="str">
        <f t="shared" si="81"/>
        <v/>
      </c>
      <c r="G772" s="12" t="str">
        <f t="shared" si="82"/>
        <v/>
      </c>
      <c r="H772" s="33" t="str">
        <f t="shared" si="83"/>
        <v/>
      </c>
    </row>
    <row r="773" spans="1:8" x14ac:dyDescent="0.25">
      <c r="A773" s="9" t="str">
        <f t="shared" si="84"/>
        <v/>
      </c>
      <c r="B773" s="10" t="str">
        <f t="shared" si="78"/>
        <v/>
      </c>
      <c r="C773" s="12" t="str">
        <f t="shared" si="79"/>
        <v/>
      </c>
      <c r="D773" s="27">
        <f t="shared" si="80"/>
        <v>0</v>
      </c>
      <c r="E773" s="28"/>
      <c r="F773" s="12" t="str">
        <f t="shared" si="81"/>
        <v/>
      </c>
      <c r="G773" s="12" t="str">
        <f t="shared" si="82"/>
        <v/>
      </c>
      <c r="H773" s="33" t="str">
        <f t="shared" si="83"/>
        <v/>
      </c>
    </row>
    <row r="774" spans="1:8" x14ac:dyDescent="0.25">
      <c r="A774" s="9" t="str">
        <f t="shared" si="84"/>
        <v/>
      </c>
      <c r="B774" s="10" t="str">
        <f t="shared" si="78"/>
        <v/>
      </c>
      <c r="C774" s="12" t="str">
        <f t="shared" si="79"/>
        <v/>
      </c>
      <c r="D774" s="27">
        <f t="shared" si="80"/>
        <v>0</v>
      </c>
      <c r="E774" s="28"/>
      <c r="F774" s="12" t="str">
        <f t="shared" si="81"/>
        <v/>
      </c>
      <c r="G774" s="12" t="str">
        <f t="shared" si="82"/>
        <v/>
      </c>
      <c r="H774" s="33" t="str">
        <f t="shared" si="83"/>
        <v/>
      </c>
    </row>
    <row r="775" spans="1:8" x14ac:dyDescent="0.25">
      <c r="A775" s="9" t="str">
        <f t="shared" si="84"/>
        <v/>
      </c>
      <c r="B775" s="10" t="str">
        <f t="shared" si="78"/>
        <v/>
      </c>
      <c r="C775" s="12" t="str">
        <f t="shared" si="79"/>
        <v/>
      </c>
      <c r="D775" s="27">
        <f t="shared" si="80"/>
        <v>0</v>
      </c>
      <c r="E775" s="28"/>
      <c r="F775" s="12" t="str">
        <f t="shared" si="81"/>
        <v/>
      </c>
      <c r="G775" s="12" t="str">
        <f t="shared" si="82"/>
        <v/>
      </c>
      <c r="H775" s="33" t="str">
        <f t="shared" si="83"/>
        <v/>
      </c>
    </row>
    <row r="776" spans="1:8" x14ac:dyDescent="0.25">
      <c r="A776" s="9" t="str">
        <f t="shared" si="84"/>
        <v/>
      </c>
      <c r="B776" s="10" t="str">
        <f t="shared" si="78"/>
        <v/>
      </c>
      <c r="C776" s="12" t="str">
        <f t="shared" si="79"/>
        <v/>
      </c>
      <c r="D776" s="27">
        <f t="shared" si="80"/>
        <v>0</v>
      </c>
      <c r="E776" s="28"/>
      <c r="F776" s="12" t="str">
        <f t="shared" si="81"/>
        <v/>
      </c>
      <c r="G776" s="12" t="str">
        <f t="shared" si="82"/>
        <v/>
      </c>
      <c r="H776" s="33" t="str">
        <f t="shared" si="83"/>
        <v/>
      </c>
    </row>
    <row r="777" spans="1:8" x14ac:dyDescent="0.25">
      <c r="A777" s="9" t="str">
        <f t="shared" si="84"/>
        <v/>
      </c>
      <c r="B777" s="10" t="str">
        <f t="shared" si="78"/>
        <v/>
      </c>
      <c r="C777" s="12" t="str">
        <f t="shared" si="79"/>
        <v/>
      </c>
      <c r="D777" s="27">
        <f t="shared" si="80"/>
        <v>0</v>
      </c>
      <c r="E777" s="28"/>
      <c r="F777" s="12" t="str">
        <f t="shared" si="81"/>
        <v/>
      </c>
      <c r="G777" s="12" t="str">
        <f t="shared" si="82"/>
        <v/>
      </c>
      <c r="H777" s="33" t="str">
        <f t="shared" si="83"/>
        <v/>
      </c>
    </row>
    <row r="778" spans="1:8" x14ac:dyDescent="0.25">
      <c r="A778" s="9" t="str">
        <f t="shared" si="84"/>
        <v/>
      </c>
      <c r="B778" s="10" t="str">
        <f t="shared" si="78"/>
        <v/>
      </c>
      <c r="C778" s="12" t="str">
        <f t="shared" si="79"/>
        <v/>
      </c>
      <c r="D778" s="27">
        <f t="shared" si="80"/>
        <v>0</v>
      </c>
      <c r="E778" s="28"/>
      <c r="F778" s="12" t="str">
        <f t="shared" si="81"/>
        <v/>
      </c>
      <c r="G778" s="12" t="str">
        <f t="shared" si="82"/>
        <v/>
      </c>
      <c r="H778" s="33" t="str">
        <f t="shared" si="83"/>
        <v/>
      </c>
    </row>
    <row r="779" spans="1:8" x14ac:dyDescent="0.25">
      <c r="A779" s="9" t="str">
        <f t="shared" si="84"/>
        <v/>
      </c>
      <c r="B779" s="10" t="str">
        <f t="shared" si="78"/>
        <v/>
      </c>
      <c r="C779" s="12" t="str">
        <f t="shared" si="79"/>
        <v/>
      </c>
      <c r="D779" s="27">
        <f t="shared" si="80"/>
        <v>0</v>
      </c>
      <c r="E779" s="28"/>
      <c r="F779" s="12" t="str">
        <f t="shared" si="81"/>
        <v/>
      </c>
      <c r="G779" s="12" t="str">
        <f t="shared" si="82"/>
        <v/>
      </c>
      <c r="H779" s="33" t="str">
        <f t="shared" si="83"/>
        <v/>
      </c>
    </row>
    <row r="780" spans="1:8" x14ac:dyDescent="0.25">
      <c r="A780" s="9" t="str">
        <f t="shared" si="84"/>
        <v/>
      </c>
      <c r="B780" s="10" t="str">
        <f t="shared" si="78"/>
        <v/>
      </c>
      <c r="C780" s="12" t="str">
        <f t="shared" si="79"/>
        <v/>
      </c>
      <c r="D780" s="27">
        <f t="shared" si="80"/>
        <v>0</v>
      </c>
      <c r="E780" s="28"/>
      <c r="F780" s="12" t="str">
        <f t="shared" si="81"/>
        <v/>
      </c>
      <c r="G780" s="12" t="str">
        <f t="shared" si="82"/>
        <v/>
      </c>
      <c r="H780" s="33" t="str">
        <f t="shared" si="83"/>
        <v/>
      </c>
    </row>
    <row r="781" spans="1:8" x14ac:dyDescent="0.25">
      <c r="A781" s="9" t="str">
        <f t="shared" si="84"/>
        <v/>
      </c>
      <c r="B781" s="10" t="str">
        <f t="shared" si="78"/>
        <v/>
      </c>
      <c r="C781" s="12" t="str">
        <f t="shared" si="79"/>
        <v/>
      </c>
      <c r="D781" s="27">
        <f t="shared" si="80"/>
        <v>0</v>
      </c>
      <c r="E781" s="28"/>
      <c r="F781" s="12" t="str">
        <f t="shared" si="81"/>
        <v/>
      </c>
      <c r="G781" s="12" t="str">
        <f t="shared" si="82"/>
        <v/>
      </c>
      <c r="H781" s="33" t="str">
        <f t="shared" si="83"/>
        <v/>
      </c>
    </row>
    <row r="782" spans="1:8" x14ac:dyDescent="0.25">
      <c r="A782" s="9" t="str">
        <f t="shared" si="84"/>
        <v/>
      </c>
      <c r="B782" s="10" t="str">
        <f t="shared" si="78"/>
        <v/>
      </c>
      <c r="C782" s="12" t="str">
        <f t="shared" si="79"/>
        <v/>
      </c>
      <c r="D782" s="27">
        <f t="shared" si="80"/>
        <v>0</v>
      </c>
      <c r="E782" s="28"/>
      <c r="F782" s="12" t="str">
        <f t="shared" si="81"/>
        <v/>
      </c>
      <c r="G782" s="12" t="str">
        <f t="shared" si="82"/>
        <v/>
      </c>
      <c r="H782" s="33" t="str">
        <f t="shared" si="83"/>
        <v/>
      </c>
    </row>
    <row r="783" spans="1:8" x14ac:dyDescent="0.25">
      <c r="A783" s="9" t="str">
        <f t="shared" si="84"/>
        <v/>
      </c>
      <c r="B783" s="10" t="str">
        <f t="shared" si="78"/>
        <v/>
      </c>
      <c r="C783" s="12" t="str">
        <f t="shared" si="79"/>
        <v/>
      </c>
      <c r="D783" s="27">
        <f t="shared" si="80"/>
        <v>0</v>
      </c>
      <c r="E783" s="28"/>
      <c r="F783" s="12" t="str">
        <f t="shared" si="81"/>
        <v/>
      </c>
      <c r="G783" s="12" t="str">
        <f t="shared" si="82"/>
        <v/>
      </c>
      <c r="H783" s="33" t="str">
        <f t="shared" si="83"/>
        <v/>
      </c>
    </row>
    <row r="784" spans="1:8" x14ac:dyDescent="0.25">
      <c r="A784" s="9" t="str">
        <f t="shared" si="84"/>
        <v/>
      </c>
      <c r="B784" s="10" t="str">
        <f t="shared" si="78"/>
        <v/>
      </c>
      <c r="C784" s="12" t="str">
        <f t="shared" si="79"/>
        <v/>
      </c>
      <c r="D784" s="27">
        <f t="shared" si="80"/>
        <v>0</v>
      </c>
      <c r="E784" s="28"/>
      <c r="F784" s="12" t="str">
        <f t="shared" si="81"/>
        <v/>
      </c>
      <c r="G784" s="12" t="str">
        <f t="shared" si="82"/>
        <v/>
      </c>
      <c r="H784" s="33" t="str">
        <f t="shared" si="83"/>
        <v/>
      </c>
    </row>
    <row r="785" spans="1:8" x14ac:dyDescent="0.25">
      <c r="A785" s="9" t="str">
        <f t="shared" si="84"/>
        <v/>
      </c>
      <c r="B785" s="10" t="str">
        <f t="shared" si="78"/>
        <v/>
      </c>
      <c r="C785" s="12" t="str">
        <f t="shared" si="79"/>
        <v/>
      </c>
      <c r="D785" s="27">
        <f t="shared" si="80"/>
        <v>0</v>
      </c>
      <c r="E785" s="28"/>
      <c r="F785" s="12" t="str">
        <f t="shared" si="81"/>
        <v/>
      </c>
      <c r="G785" s="12" t="str">
        <f t="shared" si="82"/>
        <v/>
      </c>
      <c r="H785" s="33" t="str">
        <f t="shared" si="83"/>
        <v/>
      </c>
    </row>
    <row r="786" spans="1:8" x14ac:dyDescent="0.25">
      <c r="A786" s="9" t="str">
        <f t="shared" si="84"/>
        <v/>
      </c>
      <c r="B786" s="10" t="str">
        <f t="shared" si="78"/>
        <v/>
      </c>
      <c r="C786" s="12" t="str">
        <f t="shared" si="79"/>
        <v/>
      </c>
      <c r="D786" s="27">
        <f t="shared" si="80"/>
        <v>0</v>
      </c>
      <c r="E786" s="28"/>
      <c r="F786" s="12" t="str">
        <f t="shared" si="81"/>
        <v/>
      </c>
      <c r="G786" s="12" t="str">
        <f t="shared" si="82"/>
        <v/>
      </c>
      <c r="H786" s="33" t="str">
        <f t="shared" si="83"/>
        <v/>
      </c>
    </row>
    <row r="787" spans="1:8" x14ac:dyDescent="0.25">
      <c r="A787" s="9" t="str">
        <f t="shared" si="84"/>
        <v/>
      </c>
      <c r="B787" s="10" t="str">
        <f t="shared" si="78"/>
        <v/>
      </c>
      <c r="C787" s="12" t="str">
        <f t="shared" si="79"/>
        <v/>
      </c>
      <c r="D787" s="27">
        <f t="shared" si="80"/>
        <v>0</v>
      </c>
      <c r="E787" s="28"/>
      <c r="F787" s="12" t="str">
        <f t="shared" si="81"/>
        <v/>
      </c>
      <c r="G787" s="12" t="str">
        <f t="shared" si="82"/>
        <v/>
      </c>
      <c r="H787" s="33" t="str">
        <f t="shared" si="83"/>
        <v/>
      </c>
    </row>
    <row r="788" spans="1:8" x14ac:dyDescent="0.25">
      <c r="A788" s="9" t="str">
        <f t="shared" si="84"/>
        <v/>
      </c>
      <c r="B788" s="10" t="str">
        <f t="shared" si="78"/>
        <v/>
      </c>
      <c r="C788" s="12" t="str">
        <f t="shared" si="79"/>
        <v/>
      </c>
      <c r="D788" s="27">
        <f t="shared" si="80"/>
        <v>0</v>
      </c>
      <c r="E788" s="28"/>
      <c r="F788" s="12" t="str">
        <f t="shared" si="81"/>
        <v/>
      </c>
      <c r="G788" s="12" t="str">
        <f t="shared" si="82"/>
        <v/>
      </c>
      <c r="H788" s="33" t="str">
        <f t="shared" si="83"/>
        <v/>
      </c>
    </row>
    <row r="789" spans="1:8" x14ac:dyDescent="0.25">
      <c r="A789" s="9" t="str">
        <f t="shared" si="84"/>
        <v/>
      </c>
      <c r="B789" s="10" t="str">
        <f t="shared" si="78"/>
        <v/>
      </c>
      <c r="C789" s="12" t="str">
        <f t="shared" si="79"/>
        <v/>
      </c>
      <c r="D789" s="27">
        <f t="shared" si="80"/>
        <v>0</v>
      </c>
      <c r="E789" s="28"/>
      <c r="F789" s="12" t="str">
        <f t="shared" si="81"/>
        <v/>
      </c>
      <c r="G789" s="12" t="str">
        <f t="shared" si="82"/>
        <v/>
      </c>
      <c r="H789" s="33" t="str">
        <f t="shared" si="83"/>
        <v/>
      </c>
    </row>
    <row r="790" spans="1:8" x14ac:dyDescent="0.25">
      <c r="A790" s="9" t="str">
        <f t="shared" si="84"/>
        <v/>
      </c>
      <c r="B790" s="10" t="str">
        <f t="shared" si="78"/>
        <v/>
      </c>
      <c r="C790" s="12" t="str">
        <f t="shared" si="79"/>
        <v/>
      </c>
      <c r="D790" s="27">
        <f t="shared" si="80"/>
        <v>0</v>
      </c>
      <c r="E790" s="28"/>
      <c r="F790" s="12" t="str">
        <f t="shared" si="81"/>
        <v/>
      </c>
      <c r="G790" s="12" t="str">
        <f t="shared" si="82"/>
        <v/>
      </c>
      <c r="H790" s="33" t="str">
        <f t="shared" si="83"/>
        <v/>
      </c>
    </row>
    <row r="791" spans="1:8" x14ac:dyDescent="0.25">
      <c r="A791" s="9" t="str">
        <f t="shared" si="84"/>
        <v/>
      </c>
      <c r="B791" s="10" t="str">
        <f t="shared" si="78"/>
        <v/>
      </c>
      <c r="C791" s="12" t="str">
        <f t="shared" si="79"/>
        <v/>
      </c>
      <c r="D791" s="27">
        <f t="shared" si="80"/>
        <v>0</v>
      </c>
      <c r="E791" s="28"/>
      <c r="F791" s="12" t="str">
        <f t="shared" si="81"/>
        <v/>
      </c>
      <c r="G791" s="12" t="str">
        <f t="shared" si="82"/>
        <v/>
      </c>
      <c r="H791" s="33" t="str">
        <f t="shared" si="83"/>
        <v/>
      </c>
    </row>
    <row r="792" spans="1:8" x14ac:dyDescent="0.25">
      <c r="A792" s="9" t="str">
        <f t="shared" si="84"/>
        <v/>
      </c>
      <c r="B792" s="10" t="str">
        <f t="shared" si="78"/>
        <v/>
      </c>
      <c r="C792" s="12" t="str">
        <f t="shared" si="79"/>
        <v/>
      </c>
      <c r="D792" s="27">
        <f t="shared" si="80"/>
        <v>0</v>
      </c>
      <c r="E792" s="28"/>
      <c r="F792" s="12" t="str">
        <f t="shared" si="81"/>
        <v/>
      </c>
      <c r="G792" s="12" t="str">
        <f t="shared" si="82"/>
        <v/>
      </c>
      <c r="H792" s="33" t="str">
        <f t="shared" si="83"/>
        <v/>
      </c>
    </row>
    <row r="793" spans="1:8" x14ac:dyDescent="0.25">
      <c r="A793" s="9" t="str">
        <f t="shared" si="84"/>
        <v/>
      </c>
      <c r="B793" s="10" t="str">
        <f t="shared" si="78"/>
        <v/>
      </c>
      <c r="C793" s="12" t="str">
        <f t="shared" si="79"/>
        <v/>
      </c>
      <c r="D793" s="27">
        <f t="shared" si="80"/>
        <v>0</v>
      </c>
      <c r="E793" s="28"/>
      <c r="F793" s="12" t="str">
        <f t="shared" si="81"/>
        <v/>
      </c>
      <c r="G793" s="12" t="str">
        <f t="shared" si="82"/>
        <v/>
      </c>
      <c r="H793" s="33" t="str">
        <f t="shared" si="83"/>
        <v/>
      </c>
    </row>
    <row r="794" spans="1:8" x14ac:dyDescent="0.25">
      <c r="A794" s="9" t="str">
        <f t="shared" si="84"/>
        <v/>
      </c>
      <c r="B794" s="10" t="str">
        <f t="shared" si="78"/>
        <v/>
      </c>
      <c r="C794" s="12" t="str">
        <f t="shared" si="79"/>
        <v/>
      </c>
      <c r="D794" s="27">
        <f t="shared" si="80"/>
        <v>0</v>
      </c>
      <c r="E794" s="28"/>
      <c r="F794" s="12" t="str">
        <f t="shared" si="81"/>
        <v/>
      </c>
      <c r="G794" s="12" t="str">
        <f t="shared" si="82"/>
        <v/>
      </c>
      <c r="H794" s="33" t="str">
        <f t="shared" si="83"/>
        <v/>
      </c>
    </row>
    <row r="795" spans="1:8" x14ac:dyDescent="0.25">
      <c r="A795" s="9" t="str">
        <f t="shared" si="84"/>
        <v/>
      </c>
      <c r="B795" s="10" t="str">
        <f t="shared" si="78"/>
        <v/>
      </c>
      <c r="C795" s="12" t="str">
        <f t="shared" si="79"/>
        <v/>
      </c>
      <c r="D795" s="27">
        <f t="shared" si="80"/>
        <v>0</v>
      </c>
      <c r="E795" s="28"/>
      <c r="F795" s="12" t="str">
        <f t="shared" si="81"/>
        <v/>
      </c>
      <c r="G795" s="12" t="str">
        <f t="shared" si="82"/>
        <v/>
      </c>
      <c r="H795" s="33" t="str">
        <f t="shared" si="83"/>
        <v/>
      </c>
    </row>
    <row r="796" spans="1:8" x14ac:dyDescent="0.25">
      <c r="A796" s="9" t="str">
        <f t="shared" si="84"/>
        <v/>
      </c>
      <c r="B796" s="10" t="str">
        <f t="shared" si="78"/>
        <v/>
      </c>
      <c r="C796" s="12" t="str">
        <f t="shared" si="79"/>
        <v/>
      </c>
      <c r="D796" s="27">
        <f t="shared" si="80"/>
        <v>0</v>
      </c>
      <c r="E796" s="28"/>
      <c r="F796" s="12" t="str">
        <f t="shared" si="81"/>
        <v/>
      </c>
      <c r="G796" s="12" t="str">
        <f t="shared" si="82"/>
        <v/>
      </c>
      <c r="H796" s="33" t="str">
        <f t="shared" si="83"/>
        <v/>
      </c>
    </row>
    <row r="797" spans="1:8" x14ac:dyDescent="0.25">
      <c r="A797" s="9" t="str">
        <f t="shared" si="84"/>
        <v/>
      </c>
      <c r="B797" s="10" t="str">
        <f t="shared" si="78"/>
        <v/>
      </c>
      <c r="C797" s="12" t="str">
        <f t="shared" si="79"/>
        <v/>
      </c>
      <c r="D797" s="27">
        <f t="shared" si="80"/>
        <v>0</v>
      </c>
      <c r="E797" s="28"/>
      <c r="F797" s="12" t="str">
        <f t="shared" si="81"/>
        <v/>
      </c>
      <c r="G797" s="12" t="str">
        <f t="shared" si="82"/>
        <v/>
      </c>
      <c r="H797" s="33" t="str">
        <f t="shared" si="83"/>
        <v/>
      </c>
    </row>
    <row r="798" spans="1:8" x14ac:dyDescent="0.25">
      <c r="A798" s="9" t="str">
        <f t="shared" si="84"/>
        <v/>
      </c>
      <c r="B798" s="10" t="str">
        <f t="shared" si="78"/>
        <v/>
      </c>
      <c r="C798" s="12" t="str">
        <f t="shared" si="79"/>
        <v/>
      </c>
      <c r="D798" s="27">
        <f t="shared" si="80"/>
        <v>0</v>
      </c>
      <c r="E798" s="28"/>
      <c r="F798" s="12" t="str">
        <f t="shared" si="81"/>
        <v/>
      </c>
      <c r="G798" s="12" t="str">
        <f t="shared" si="82"/>
        <v/>
      </c>
      <c r="H798" s="33" t="str">
        <f t="shared" si="83"/>
        <v/>
      </c>
    </row>
    <row r="799" spans="1:8" x14ac:dyDescent="0.25">
      <c r="A799" s="9" t="str">
        <f t="shared" si="84"/>
        <v/>
      </c>
      <c r="B799" s="10" t="str">
        <f t="shared" si="78"/>
        <v/>
      </c>
      <c r="C799" s="12" t="str">
        <f t="shared" si="79"/>
        <v/>
      </c>
      <c r="D799" s="27">
        <f t="shared" si="80"/>
        <v>0</v>
      </c>
      <c r="E799" s="28"/>
      <c r="F799" s="12" t="str">
        <f t="shared" si="81"/>
        <v/>
      </c>
      <c r="G799" s="12" t="str">
        <f t="shared" si="82"/>
        <v/>
      </c>
      <c r="H799" s="33" t="str">
        <f t="shared" si="83"/>
        <v/>
      </c>
    </row>
    <row r="800" spans="1:8" x14ac:dyDescent="0.25">
      <c r="A800" s="9" t="str">
        <f t="shared" si="84"/>
        <v/>
      </c>
      <c r="B800" s="10" t="str">
        <f t="shared" si="78"/>
        <v/>
      </c>
      <c r="C800" s="12" t="str">
        <f t="shared" si="79"/>
        <v/>
      </c>
      <c r="D800" s="27">
        <f t="shared" si="80"/>
        <v>0</v>
      </c>
      <c r="E800" s="28"/>
      <c r="F800" s="12" t="str">
        <f t="shared" si="81"/>
        <v/>
      </c>
      <c r="G800" s="12" t="str">
        <f t="shared" si="82"/>
        <v/>
      </c>
      <c r="H800" s="33" t="str">
        <f t="shared" si="83"/>
        <v/>
      </c>
    </row>
    <row r="801" spans="1:8" x14ac:dyDescent="0.25">
      <c r="A801" s="9" t="str">
        <f t="shared" si="84"/>
        <v/>
      </c>
      <c r="B801" s="10" t="str">
        <f t="shared" si="78"/>
        <v/>
      </c>
      <c r="C801" s="12" t="str">
        <f t="shared" si="79"/>
        <v/>
      </c>
      <c r="D801" s="27">
        <f t="shared" si="80"/>
        <v>0</v>
      </c>
      <c r="E801" s="28"/>
      <c r="F801" s="12" t="str">
        <f t="shared" si="81"/>
        <v/>
      </c>
      <c r="G801" s="12" t="str">
        <f t="shared" si="82"/>
        <v/>
      </c>
      <c r="H801" s="33" t="str">
        <f t="shared" si="83"/>
        <v/>
      </c>
    </row>
    <row r="802" spans="1:8" x14ac:dyDescent="0.25">
      <c r="A802" s="9" t="str">
        <f t="shared" si="84"/>
        <v/>
      </c>
      <c r="B802" s="10" t="str">
        <f t="shared" si="78"/>
        <v/>
      </c>
      <c r="C802" s="12" t="str">
        <f t="shared" si="79"/>
        <v/>
      </c>
      <c r="D802" s="27">
        <f t="shared" si="80"/>
        <v>0</v>
      </c>
      <c r="E802" s="28"/>
      <c r="F802" s="12" t="str">
        <f t="shared" si="81"/>
        <v/>
      </c>
      <c r="G802" s="12" t="str">
        <f t="shared" si="82"/>
        <v/>
      </c>
      <c r="H802" s="33" t="str">
        <f t="shared" si="83"/>
        <v/>
      </c>
    </row>
    <row r="803" spans="1:8" x14ac:dyDescent="0.25">
      <c r="A803" s="9" t="str">
        <f t="shared" si="84"/>
        <v/>
      </c>
      <c r="B803" s="10" t="str">
        <f t="shared" si="78"/>
        <v/>
      </c>
      <c r="C803" s="12" t="str">
        <f t="shared" si="79"/>
        <v/>
      </c>
      <c r="D803" s="27">
        <f t="shared" si="80"/>
        <v>0</v>
      </c>
      <c r="E803" s="28"/>
      <c r="F803" s="12" t="str">
        <f t="shared" si="81"/>
        <v/>
      </c>
      <c r="G803" s="12" t="str">
        <f t="shared" si="82"/>
        <v/>
      </c>
      <c r="H803" s="33" t="str">
        <f t="shared" si="83"/>
        <v/>
      </c>
    </row>
    <row r="804" spans="1:8" x14ac:dyDescent="0.25">
      <c r="A804" s="9" t="str">
        <f t="shared" si="84"/>
        <v/>
      </c>
      <c r="B804" s="10" t="str">
        <f t="shared" ref="B804:B867" si="85">IF($D$21="End of the Period",IF(A804="","",IF(OR(payment_frequency="Weekly",payment_frequency="Bi-weekly",payment_frequency="Semi-monthly"),first_payment_date+A804*VLOOKUP(payment_frequency,periodic_table,2,0),EDATE(first_payment_date,A804*VLOOKUP(payment_frequency,periodic_table,2,0)))),IF(A804="","",IF(OR(payment_frequency="Weekly",payment_frequency="Bi-weekly",payment_frequency="Semi-monthly"),first_payment_date+(A804-1)*VLOOKUP(payment_frequency,periodic_table,2,0),EDATE(first_payment_date,(A804-1)*VLOOKUP(payment_frequency,periodic_table,2,0)))))</f>
        <v/>
      </c>
      <c r="C804" s="12" t="str">
        <f t="shared" ref="C804:C867" si="86">IF(A804="","",IF(H803&lt;payment,H803*(1+rate),payment))</f>
        <v/>
      </c>
      <c r="D804" s="27">
        <f t="shared" ref="D804:D867" si="87">IFERROR(IF(H803-C804&lt;$D$24,0,IF(A804=$D$26,$D$24,IF(A804&lt;$D$26,0,IF(MOD(A804-$D$26,$D$29)=0,$D$24,0)))),0)</f>
        <v>0</v>
      </c>
      <c r="E804" s="28"/>
      <c r="F804" s="12" t="str">
        <f t="shared" ref="F804:F867" si="88">IF(AND(payment_type=1,A804=1),0,IF(A804="","",H803*rate))</f>
        <v/>
      </c>
      <c r="G804" s="12" t="str">
        <f t="shared" si="82"/>
        <v/>
      </c>
      <c r="H804" s="33" t="str">
        <f t="shared" si="83"/>
        <v/>
      </c>
    </row>
    <row r="805" spans="1:8" x14ac:dyDescent="0.25">
      <c r="A805" s="9" t="str">
        <f t="shared" si="84"/>
        <v/>
      </c>
      <c r="B805" s="10" t="str">
        <f t="shared" si="85"/>
        <v/>
      </c>
      <c r="C805" s="12" t="str">
        <f t="shared" si="86"/>
        <v/>
      </c>
      <c r="D805" s="27">
        <f t="shared" si="87"/>
        <v>0</v>
      </c>
      <c r="E805" s="28"/>
      <c r="F805" s="12" t="str">
        <f t="shared" si="88"/>
        <v/>
      </c>
      <c r="G805" s="12" t="str">
        <f t="shared" ref="G805:G868" si="89">IF(A805="","",C805-F805+D805+E805)</f>
        <v/>
      </c>
      <c r="H805" s="33" t="str">
        <f t="shared" ref="H805:H868" si="90">IFERROR(IF(G805&lt;=0,"",H804-G805),"")</f>
        <v/>
      </c>
    </row>
    <row r="806" spans="1:8" x14ac:dyDescent="0.25">
      <c r="A806" s="9" t="str">
        <f t="shared" si="84"/>
        <v/>
      </c>
      <c r="B806" s="10" t="str">
        <f t="shared" si="85"/>
        <v/>
      </c>
      <c r="C806" s="12" t="str">
        <f t="shared" si="86"/>
        <v/>
      </c>
      <c r="D806" s="27">
        <f t="shared" si="87"/>
        <v>0</v>
      </c>
      <c r="E806" s="28"/>
      <c r="F806" s="12" t="str">
        <f t="shared" si="88"/>
        <v/>
      </c>
      <c r="G806" s="12" t="str">
        <f t="shared" si="89"/>
        <v/>
      </c>
      <c r="H806" s="33" t="str">
        <f t="shared" si="90"/>
        <v/>
      </c>
    </row>
    <row r="807" spans="1:8" x14ac:dyDescent="0.25">
      <c r="A807" s="9" t="str">
        <f t="shared" si="84"/>
        <v/>
      </c>
      <c r="B807" s="10" t="str">
        <f t="shared" si="85"/>
        <v/>
      </c>
      <c r="C807" s="12" t="str">
        <f t="shared" si="86"/>
        <v/>
      </c>
      <c r="D807" s="27">
        <f t="shared" si="87"/>
        <v>0</v>
      </c>
      <c r="E807" s="28"/>
      <c r="F807" s="12" t="str">
        <f t="shared" si="88"/>
        <v/>
      </c>
      <c r="G807" s="12" t="str">
        <f t="shared" si="89"/>
        <v/>
      </c>
      <c r="H807" s="33" t="str">
        <f t="shared" si="90"/>
        <v/>
      </c>
    </row>
    <row r="808" spans="1:8" x14ac:dyDescent="0.25">
      <c r="A808" s="9" t="str">
        <f t="shared" si="84"/>
        <v/>
      </c>
      <c r="B808" s="10" t="str">
        <f t="shared" si="85"/>
        <v/>
      </c>
      <c r="C808" s="12" t="str">
        <f t="shared" si="86"/>
        <v/>
      </c>
      <c r="D808" s="27">
        <f t="shared" si="87"/>
        <v>0</v>
      </c>
      <c r="E808" s="28"/>
      <c r="F808" s="12" t="str">
        <f t="shared" si="88"/>
        <v/>
      </c>
      <c r="G808" s="12" t="str">
        <f t="shared" si="89"/>
        <v/>
      </c>
      <c r="H808" s="33" t="str">
        <f t="shared" si="90"/>
        <v/>
      </c>
    </row>
    <row r="809" spans="1:8" x14ac:dyDescent="0.25">
      <c r="A809" s="9" t="str">
        <f t="shared" si="84"/>
        <v/>
      </c>
      <c r="B809" s="10" t="str">
        <f t="shared" si="85"/>
        <v/>
      </c>
      <c r="C809" s="12" t="str">
        <f t="shared" si="86"/>
        <v/>
      </c>
      <c r="D809" s="27">
        <f t="shared" si="87"/>
        <v>0</v>
      </c>
      <c r="E809" s="28"/>
      <c r="F809" s="12" t="str">
        <f t="shared" si="88"/>
        <v/>
      </c>
      <c r="G809" s="12" t="str">
        <f t="shared" si="89"/>
        <v/>
      </c>
      <c r="H809" s="33" t="str">
        <f t="shared" si="90"/>
        <v/>
      </c>
    </row>
    <row r="810" spans="1:8" x14ac:dyDescent="0.25">
      <c r="A810" s="9" t="str">
        <f t="shared" si="84"/>
        <v/>
      </c>
      <c r="B810" s="10" t="str">
        <f t="shared" si="85"/>
        <v/>
      </c>
      <c r="C810" s="12" t="str">
        <f t="shared" si="86"/>
        <v/>
      </c>
      <c r="D810" s="27">
        <f t="shared" si="87"/>
        <v>0</v>
      </c>
      <c r="E810" s="28"/>
      <c r="F810" s="12" t="str">
        <f t="shared" si="88"/>
        <v/>
      </c>
      <c r="G810" s="12" t="str">
        <f t="shared" si="89"/>
        <v/>
      </c>
      <c r="H810" s="33" t="str">
        <f t="shared" si="90"/>
        <v/>
      </c>
    </row>
    <row r="811" spans="1:8" x14ac:dyDescent="0.25">
      <c r="A811" s="9" t="str">
        <f t="shared" si="84"/>
        <v/>
      </c>
      <c r="B811" s="10" t="str">
        <f t="shared" si="85"/>
        <v/>
      </c>
      <c r="C811" s="12" t="str">
        <f t="shared" si="86"/>
        <v/>
      </c>
      <c r="D811" s="27">
        <f t="shared" si="87"/>
        <v>0</v>
      </c>
      <c r="E811" s="28"/>
      <c r="F811" s="12" t="str">
        <f t="shared" si="88"/>
        <v/>
      </c>
      <c r="G811" s="12" t="str">
        <f t="shared" si="89"/>
        <v/>
      </c>
      <c r="H811" s="33" t="str">
        <f t="shared" si="90"/>
        <v/>
      </c>
    </row>
    <row r="812" spans="1:8" x14ac:dyDescent="0.25">
      <c r="A812" s="9" t="str">
        <f t="shared" si="84"/>
        <v/>
      </c>
      <c r="B812" s="10" t="str">
        <f t="shared" si="85"/>
        <v/>
      </c>
      <c r="C812" s="12" t="str">
        <f t="shared" si="86"/>
        <v/>
      </c>
      <c r="D812" s="27">
        <f t="shared" si="87"/>
        <v>0</v>
      </c>
      <c r="E812" s="28"/>
      <c r="F812" s="12" t="str">
        <f t="shared" si="88"/>
        <v/>
      </c>
      <c r="G812" s="12" t="str">
        <f t="shared" si="89"/>
        <v/>
      </c>
      <c r="H812" s="33" t="str">
        <f t="shared" si="90"/>
        <v/>
      </c>
    </row>
    <row r="813" spans="1:8" x14ac:dyDescent="0.25">
      <c r="A813" s="9" t="str">
        <f t="shared" si="84"/>
        <v/>
      </c>
      <c r="B813" s="10" t="str">
        <f t="shared" si="85"/>
        <v/>
      </c>
      <c r="C813" s="12" t="str">
        <f t="shared" si="86"/>
        <v/>
      </c>
      <c r="D813" s="27">
        <f t="shared" si="87"/>
        <v>0</v>
      </c>
      <c r="E813" s="28"/>
      <c r="F813" s="12" t="str">
        <f t="shared" si="88"/>
        <v/>
      </c>
      <c r="G813" s="12" t="str">
        <f t="shared" si="89"/>
        <v/>
      </c>
      <c r="H813" s="33" t="str">
        <f t="shared" si="90"/>
        <v/>
      </c>
    </row>
    <row r="814" spans="1:8" x14ac:dyDescent="0.25">
      <c r="A814" s="9" t="str">
        <f t="shared" si="84"/>
        <v/>
      </c>
      <c r="B814" s="10" t="str">
        <f t="shared" si="85"/>
        <v/>
      </c>
      <c r="C814" s="12" t="str">
        <f t="shared" si="86"/>
        <v/>
      </c>
      <c r="D814" s="27">
        <f t="shared" si="87"/>
        <v>0</v>
      </c>
      <c r="E814" s="28"/>
      <c r="F814" s="12" t="str">
        <f t="shared" si="88"/>
        <v/>
      </c>
      <c r="G814" s="12" t="str">
        <f t="shared" si="89"/>
        <v/>
      </c>
      <c r="H814" s="33" t="str">
        <f t="shared" si="90"/>
        <v/>
      </c>
    </row>
    <row r="815" spans="1:8" x14ac:dyDescent="0.25">
      <c r="A815" s="9" t="str">
        <f t="shared" si="84"/>
        <v/>
      </c>
      <c r="B815" s="10" t="str">
        <f t="shared" si="85"/>
        <v/>
      </c>
      <c r="C815" s="12" t="str">
        <f t="shared" si="86"/>
        <v/>
      </c>
      <c r="D815" s="27">
        <f t="shared" si="87"/>
        <v>0</v>
      </c>
      <c r="E815" s="28"/>
      <c r="F815" s="12" t="str">
        <f t="shared" si="88"/>
        <v/>
      </c>
      <c r="G815" s="12" t="str">
        <f t="shared" si="89"/>
        <v/>
      </c>
      <c r="H815" s="33" t="str">
        <f t="shared" si="90"/>
        <v/>
      </c>
    </row>
    <row r="816" spans="1:8" x14ac:dyDescent="0.25">
      <c r="A816" s="9" t="str">
        <f t="shared" si="84"/>
        <v/>
      </c>
      <c r="B816" s="10" t="str">
        <f t="shared" si="85"/>
        <v/>
      </c>
      <c r="C816" s="12" t="str">
        <f t="shared" si="86"/>
        <v/>
      </c>
      <c r="D816" s="27">
        <f t="shared" si="87"/>
        <v>0</v>
      </c>
      <c r="E816" s="28"/>
      <c r="F816" s="12" t="str">
        <f t="shared" si="88"/>
        <v/>
      </c>
      <c r="G816" s="12" t="str">
        <f t="shared" si="89"/>
        <v/>
      </c>
      <c r="H816" s="33" t="str">
        <f t="shared" si="90"/>
        <v/>
      </c>
    </row>
    <row r="817" spans="1:8" x14ac:dyDescent="0.25">
      <c r="A817" s="9" t="str">
        <f t="shared" si="84"/>
        <v/>
      </c>
      <c r="B817" s="10" t="str">
        <f t="shared" si="85"/>
        <v/>
      </c>
      <c r="C817" s="12" t="str">
        <f t="shared" si="86"/>
        <v/>
      </c>
      <c r="D817" s="27">
        <f t="shared" si="87"/>
        <v>0</v>
      </c>
      <c r="E817" s="28"/>
      <c r="F817" s="12" t="str">
        <f t="shared" si="88"/>
        <v/>
      </c>
      <c r="G817" s="12" t="str">
        <f t="shared" si="89"/>
        <v/>
      </c>
      <c r="H817" s="33" t="str">
        <f t="shared" si="90"/>
        <v/>
      </c>
    </row>
    <row r="818" spans="1:8" x14ac:dyDescent="0.25">
      <c r="A818" s="9" t="str">
        <f t="shared" si="84"/>
        <v/>
      </c>
      <c r="B818" s="10" t="str">
        <f t="shared" si="85"/>
        <v/>
      </c>
      <c r="C818" s="12" t="str">
        <f t="shared" si="86"/>
        <v/>
      </c>
      <c r="D818" s="27">
        <f t="shared" si="87"/>
        <v>0</v>
      </c>
      <c r="E818" s="28"/>
      <c r="F818" s="12" t="str">
        <f t="shared" si="88"/>
        <v/>
      </c>
      <c r="G818" s="12" t="str">
        <f t="shared" si="89"/>
        <v/>
      </c>
      <c r="H818" s="33" t="str">
        <f t="shared" si="90"/>
        <v/>
      </c>
    </row>
    <row r="819" spans="1:8" x14ac:dyDescent="0.25">
      <c r="A819" s="9" t="str">
        <f t="shared" si="84"/>
        <v/>
      </c>
      <c r="B819" s="10" t="str">
        <f t="shared" si="85"/>
        <v/>
      </c>
      <c r="C819" s="12" t="str">
        <f t="shared" si="86"/>
        <v/>
      </c>
      <c r="D819" s="27">
        <f t="shared" si="87"/>
        <v>0</v>
      </c>
      <c r="E819" s="28"/>
      <c r="F819" s="12" t="str">
        <f t="shared" si="88"/>
        <v/>
      </c>
      <c r="G819" s="12" t="str">
        <f t="shared" si="89"/>
        <v/>
      </c>
      <c r="H819" s="33" t="str">
        <f t="shared" si="90"/>
        <v/>
      </c>
    </row>
    <row r="820" spans="1:8" x14ac:dyDescent="0.25">
      <c r="A820" s="9" t="str">
        <f t="shared" si="84"/>
        <v/>
      </c>
      <c r="B820" s="10" t="str">
        <f t="shared" si="85"/>
        <v/>
      </c>
      <c r="C820" s="12" t="str">
        <f t="shared" si="86"/>
        <v/>
      </c>
      <c r="D820" s="27">
        <f t="shared" si="87"/>
        <v>0</v>
      </c>
      <c r="E820" s="28"/>
      <c r="F820" s="12" t="str">
        <f t="shared" si="88"/>
        <v/>
      </c>
      <c r="G820" s="12" t="str">
        <f t="shared" si="89"/>
        <v/>
      </c>
      <c r="H820" s="33" t="str">
        <f t="shared" si="90"/>
        <v/>
      </c>
    </row>
    <row r="821" spans="1:8" x14ac:dyDescent="0.25">
      <c r="A821" s="9" t="str">
        <f t="shared" si="84"/>
        <v/>
      </c>
      <c r="B821" s="10" t="str">
        <f t="shared" si="85"/>
        <v/>
      </c>
      <c r="C821" s="12" t="str">
        <f t="shared" si="86"/>
        <v/>
      </c>
      <c r="D821" s="27">
        <f t="shared" si="87"/>
        <v>0</v>
      </c>
      <c r="E821" s="28"/>
      <c r="F821" s="12" t="str">
        <f t="shared" si="88"/>
        <v/>
      </c>
      <c r="G821" s="12" t="str">
        <f t="shared" si="89"/>
        <v/>
      </c>
      <c r="H821" s="33" t="str">
        <f t="shared" si="90"/>
        <v/>
      </c>
    </row>
    <row r="822" spans="1:8" x14ac:dyDescent="0.25">
      <c r="A822" s="9" t="str">
        <f t="shared" si="84"/>
        <v/>
      </c>
      <c r="B822" s="10" t="str">
        <f t="shared" si="85"/>
        <v/>
      </c>
      <c r="C822" s="12" t="str">
        <f t="shared" si="86"/>
        <v/>
      </c>
      <c r="D822" s="27">
        <f t="shared" si="87"/>
        <v>0</v>
      </c>
      <c r="E822" s="28"/>
      <c r="F822" s="12" t="str">
        <f t="shared" si="88"/>
        <v/>
      </c>
      <c r="G822" s="12" t="str">
        <f t="shared" si="89"/>
        <v/>
      </c>
      <c r="H822" s="33" t="str">
        <f t="shared" si="90"/>
        <v/>
      </c>
    </row>
    <row r="823" spans="1:8" x14ac:dyDescent="0.25">
      <c r="A823" s="9" t="str">
        <f t="shared" si="84"/>
        <v/>
      </c>
      <c r="B823" s="10" t="str">
        <f t="shared" si="85"/>
        <v/>
      </c>
      <c r="C823" s="12" t="str">
        <f t="shared" si="86"/>
        <v/>
      </c>
      <c r="D823" s="27">
        <f t="shared" si="87"/>
        <v>0</v>
      </c>
      <c r="E823" s="28"/>
      <c r="F823" s="12" t="str">
        <f t="shared" si="88"/>
        <v/>
      </c>
      <c r="G823" s="12" t="str">
        <f t="shared" si="89"/>
        <v/>
      </c>
      <c r="H823" s="33" t="str">
        <f t="shared" si="90"/>
        <v/>
      </c>
    </row>
    <row r="824" spans="1:8" x14ac:dyDescent="0.25">
      <c r="A824" s="9" t="str">
        <f t="shared" si="84"/>
        <v/>
      </c>
      <c r="B824" s="10" t="str">
        <f t="shared" si="85"/>
        <v/>
      </c>
      <c r="C824" s="12" t="str">
        <f t="shared" si="86"/>
        <v/>
      </c>
      <c r="D824" s="27">
        <f t="shared" si="87"/>
        <v>0</v>
      </c>
      <c r="E824" s="28"/>
      <c r="F824" s="12" t="str">
        <f t="shared" si="88"/>
        <v/>
      </c>
      <c r="G824" s="12" t="str">
        <f t="shared" si="89"/>
        <v/>
      </c>
      <c r="H824" s="33" t="str">
        <f t="shared" si="90"/>
        <v/>
      </c>
    </row>
    <row r="825" spans="1:8" x14ac:dyDescent="0.25">
      <c r="A825" s="9" t="str">
        <f t="shared" si="84"/>
        <v/>
      </c>
      <c r="B825" s="10" t="str">
        <f t="shared" si="85"/>
        <v/>
      </c>
      <c r="C825" s="12" t="str">
        <f t="shared" si="86"/>
        <v/>
      </c>
      <c r="D825" s="27">
        <f t="shared" si="87"/>
        <v>0</v>
      </c>
      <c r="E825" s="28"/>
      <c r="F825" s="12" t="str">
        <f t="shared" si="88"/>
        <v/>
      </c>
      <c r="G825" s="12" t="str">
        <f t="shared" si="89"/>
        <v/>
      </c>
      <c r="H825" s="33" t="str">
        <f t="shared" si="90"/>
        <v/>
      </c>
    </row>
    <row r="826" spans="1:8" x14ac:dyDescent="0.25">
      <c r="A826" s="9" t="str">
        <f t="shared" si="84"/>
        <v/>
      </c>
      <c r="B826" s="10" t="str">
        <f t="shared" si="85"/>
        <v/>
      </c>
      <c r="C826" s="12" t="str">
        <f t="shared" si="86"/>
        <v/>
      </c>
      <c r="D826" s="27">
        <f t="shared" si="87"/>
        <v>0</v>
      </c>
      <c r="E826" s="28"/>
      <c r="F826" s="12" t="str">
        <f t="shared" si="88"/>
        <v/>
      </c>
      <c r="G826" s="12" t="str">
        <f t="shared" si="89"/>
        <v/>
      </c>
      <c r="H826" s="33" t="str">
        <f t="shared" si="90"/>
        <v/>
      </c>
    </row>
    <row r="827" spans="1:8" x14ac:dyDescent="0.25">
      <c r="A827" s="9" t="str">
        <f t="shared" ref="A827:A890" si="91">IFERROR(IF(H826&lt;=0,"",A826+1),"")</f>
        <v/>
      </c>
      <c r="B827" s="10" t="str">
        <f t="shared" si="85"/>
        <v/>
      </c>
      <c r="C827" s="12" t="str">
        <f t="shared" si="86"/>
        <v/>
      </c>
      <c r="D827" s="27">
        <f t="shared" si="87"/>
        <v>0</v>
      </c>
      <c r="E827" s="28"/>
      <c r="F827" s="12" t="str">
        <f t="shared" si="88"/>
        <v/>
      </c>
      <c r="G827" s="12" t="str">
        <f t="shared" si="89"/>
        <v/>
      </c>
      <c r="H827" s="33" t="str">
        <f t="shared" si="90"/>
        <v/>
      </c>
    </row>
    <row r="828" spans="1:8" x14ac:dyDescent="0.25">
      <c r="A828" s="9" t="str">
        <f t="shared" si="91"/>
        <v/>
      </c>
      <c r="B828" s="10" t="str">
        <f t="shared" si="85"/>
        <v/>
      </c>
      <c r="C828" s="12" t="str">
        <f t="shared" si="86"/>
        <v/>
      </c>
      <c r="D828" s="27">
        <f t="shared" si="87"/>
        <v>0</v>
      </c>
      <c r="E828" s="28"/>
      <c r="F828" s="12" t="str">
        <f t="shared" si="88"/>
        <v/>
      </c>
      <c r="G828" s="12" t="str">
        <f t="shared" si="89"/>
        <v/>
      </c>
      <c r="H828" s="33" t="str">
        <f t="shared" si="90"/>
        <v/>
      </c>
    </row>
    <row r="829" spans="1:8" x14ac:dyDescent="0.25">
      <c r="A829" s="9" t="str">
        <f t="shared" si="91"/>
        <v/>
      </c>
      <c r="B829" s="10" t="str">
        <f t="shared" si="85"/>
        <v/>
      </c>
      <c r="C829" s="12" t="str">
        <f t="shared" si="86"/>
        <v/>
      </c>
      <c r="D829" s="27">
        <f t="shared" si="87"/>
        <v>0</v>
      </c>
      <c r="E829" s="28"/>
      <c r="F829" s="12" t="str">
        <f t="shared" si="88"/>
        <v/>
      </c>
      <c r="G829" s="12" t="str">
        <f t="shared" si="89"/>
        <v/>
      </c>
      <c r="H829" s="33" t="str">
        <f t="shared" si="90"/>
        <v/>
      </c>
    </row>
    <row r="830" spans="1:8" x14ac:dyDescent="0.25">
      <c r="A830" s="9" t="str">
        <f t="shared" si="91"/>
        <v/>
      </c>
      <c r="B830" s="10" t="str">
        <f t="shared" si="85"/>
        <v/>
      </c>
      <c r="C830" s="12" t="str">
        <f t="shared" si="86"/>
        <v/>
      </c>
      <c r="D830" s="27">
        <f t="shared" si="87"/>
        <v>0</v>
      </c>
      <c r="E830" s="28"/>
      <c r="F830" s="12" t="str">
        <f t="shared" si="88"/>
        <v/>
      </c>
      <c r="G830" s="12" t="str">
        <f t="shared" si="89"/>
        <v/>
      </c>
      <c r="H830" s="33" t="str">
        <f t="shared" si="90"/>
        <v/>
      </c>
    </row>
    <row r="831" spans="1:8" x14ac:dyDescent="0.25">
      <c r="A831" s="9" t="str">
        <f t="shared" si="91"/>
        <v/>
      </c>
      <c r="B831" s="10" t="str">
        <f t="shared" si="85"/>
        <v/>
      </c>
      <c r="C831" s="12" t="str">
        <f t="shared" si="86"/>
        <v/>
      </c>
      <c r="D831" s="27">
        <f t="shared" si="87"/>
        <v>0</v>
      </c>
      <c r="E831" s="28"/>
      <c r="F831" s="12" t="str">
        <f t="shared" si="88"/>
        <v/>
      </c>
      <c r="G831" s="12" t="str">
        <f t="shared" si="89"/>
        <v/>
      </c>
      <c r="H831" s="33" t="str">
        <f t="shared" si="90"/>
        <v/>
      </c>
    </row>
    <row r="832" spans="1:8" x14ac:dyDescent="0.25">
      <c r="A832" s="9" t="str">
        <f t="shared" si="91"/>
        <v/>
      </c>
      <c r="B832" s="10" t="str">
        <f t="shared" si="85"/>
        <v/>
      </c>
      <c r="C832" s="12" t="str">
        <f t="shared" si="86"/>
        <v/>
      </c>
      <c r="D832" s="27">
        <f t="shared" si="87"/>
        <v>0</v>
      </c>
      <c r="E832" s="28"/>
      <c r="F832" s="12" t="str">
        <f t="shared" si="88"/>
        <v/>
      </c>
      <c r="G832" s="12" t="str">
        <f t="shared" si="89"/>
        <v/>
      </c>
      <c r="H832" s="33" t="str">
        <f t="shared" si="90"/>
        <v/>
      </c>
    </row>
    <row r="833" spans="1:8" x14ac:dyDescent="0.25">
      <c r="A833" s="9" t="str">
        <f t="shared" si="91"/>
        <v/>
      </c>
      <c r="B833" s="10" t="str">
        <f t="shared" si="85"/>
        <v/>
      </c>
      <c r="C833" s="12" t="str">
        <f t="shared" si="86"/>
        <v/>
      </c>
      <c r="D833" s="27">
        <f t="shared" si="87"/>
        <v>0</v>
      </c>
      <c r="E833" s="28"/>
      <c r="F833" s="12" t="str">
        <f t="shared" si="88"/>
        <v/>
      </c>
      <c r="G833" s="12" t="str">
        <f t="shared" si="89"/>
        <v/>
      </c>
      <c r="H833" s="33" t="str">
        <f t="shared" si="90"/>
        <v/>
      </c>
    </row>
    <row r="834" spans="1:8" x14ac:dyDescent="0.25">
      <c r="A834" s="9" t="str">
        <f t="shared" si="91"/>
        <v/>
      </c>
      <c r="B834" s="10" t="str">
        <f t="shared" si="85"/>
        <v/>
      </c>
      <c r="C834" s="12" t="str">
        <f t="shared" si="86"/>
        <v/>
      </c>
      <c r="D834" s="27">
        <f t="shared" si="87"/>
        <v>0</v>
      </c>
      <c r="E834" s="28"/>
      <c r="F834" s="12" t="str">
        <f t="shared" si="88"/>
        <v/>
      </c>
      <c r="G834" s="12" t="str">
        <f t="shared" si="89"/>
        <v/>
      </c>
      <c r="H834" s="33" t="str">
        <f t="shared" si="90"/>
        <v/>
      </c>
    </row>
    <row r="835" spans="1:8" x14ac:dyDescent="0.25">
      <c r="A835" s="9" t="str">
        <f t="shared" si="91"/>
        <v/>
      </c>
      <c r="B835" s="10" t="str">
        <f t="shared" si="85"/>
        <v/>
      </c>
      <c r="C835" s="12" t="str">
        <f t="shared" si="86"/>
        <v/>
      </c>
      <c r="D835" s="27">
        <f t="shared" si="87"/>
        <v>0</v>
      </c>
      <c r="E835" s="28"/>
      <c r="F835" s="12" t="str">
        <f t="shared" si="88"/>
        <v/>
      </c>
      <c r="G835" s="12" t="str">
        <f t="shared" si="89"/>
        <v/>
      </c>
      <c r="H835" s="33" t="str">
        <f t="shared" si="90"/>
        <v/>
      </c>
    </row>
    <row r="836" spans="1:8" x14ac:dyDescent="0.25">
      <c r="A836" s="9" t="str">
        <f t="shared" si="91"/>
        <v/>
      </c>
      <c r="B836" s="10" t="str">
        <f t="shared" si="85"/>
        <v/>
      </c>
      <c r="C836" s="12" t="str">
        <f t="shared" si="86"/>
        <v/>
      </c>
      <c r="D836" s="27">
        <f t="shared" si="87"/>
        <v>0</v>
      </c>
      <c r="E836" s="28"/>
      <c r="F836" s="12" t="str">
        <f t="shared" si="88"/>
        <v/>
      </c>
      <c r="G836" s="12" t="str">
        <f t="shared" si="89"/>
        <v/>
      </c>
      <c r="H836" s="33" t="str">
        <f t="shared" si="90"/>
        <v/>
      </c>
    </row>
    <row r="837" spans="1:8" x14ac:dyDescent="0.25">
      <c r="A837" s="9" t="str">
        <f t="shared" si="91"/>
        <v/>
      </c>
      <c r="B837" s="10" t="str">
        <f t="shared" si="85"/>
        <v/>
      </c>
      <c r="C837" s="12" t="str">
        <f t="shared" si="86"/>
        <v/>
      </c>
      <c r="D837" s="27">
        <f t="shared" si="87"/>
        <v>0</v>
      </c>
      <c r="E837" s="28"/>
      <c r="F837" s="12" t="str">
        <f t="shared" si="88"/>
        <v/>
      </c>
      <c r="G837" s="12" t="str">
        <f t="shared" si="89"/>
        <v/>
      </c>
      <c r="H837" s="33" t="str">
        <f t="shared" si="90"/>
        <v/>
      </c>
    </row>
    <row r="838" spans="1:8" x14ac:dyDescent="0.25">
      <c r="A838" s="9" t="str">
        <f t="shared" si="91"/>
        <v/>
      </c>
      <c r="B838" s="10" t="str">
        <f t="shared" si="85"/>
        <v/>
      </c>
      <c r="C838" s="12" t="str">
        <f t="shared" si="86"/>
        <v/>
      </c>
      <c r="D838" s="27">
        <f t="shared" si="87"/>
        <v>0</v>
      </c>
      <c r="E838" s="28"/>
      <c r="F838" s="12" t="str">
        <f t="shared" si="88"/>
        <v/>
      </c>
      <c r="G838" s="12" t="str">
        <f t="shared" si="89"/>
        <v/>
      </c>
      <c r="H838" s="33" t="str">
        <f t="shared" si="90"/>
        <v/>
      </c>
    </row>
    <row r="839" spans="1:8" x14ac:dyDescent="0.25">
      <c r="A839" s="9" t="str">
        <f t="shared" si="91"/>
        <v/>
      </c>
      <c r="B839" s="10" t="str">
        <f t="shared" si="85"/>
        <v/>
      </c>
      <c r="C839" s="12" t="str">
        <f t="shared" si="86"/>
        <v/>
      </c>
      <c r="D839" s="27">
        <f t="shared" si="87"/>
        <v>0</v>
      </c>
      <c r="E839" s="28"/>
      <c r="F839" s="12" t="str">
        <f t="shared" si="88"/>
        <v/>
      </c>
      <c r="G839" s="12" t="str">
        <f t="shared" si="89"/>
        <v/>
      </c>
      <c r="H839" s="33" t="str">
        <f t="shared" si="90"/>
        <v/>
      </c>
    </row>
    <row r="840" spans="1:8" x14ac:dyDescent="0.25">
      <c r="A840" s="9" t="str">
        <f t="shared" si="91"/>
        <v/>
      </c>
      <c r="B840" s="10" t="str">
        <f t="shared" si="85"/>
        <v/>
      </c>
      <c r="C840" s="12" t="str">
        <f t="shared" si="86"/>
        <v/>
      </c>
      <c r="D840" s="27">
        <f t="shared" si="87"/>
        <v>0</v>
      </c>
      <c r="E840" s="28"/>
      <c r="F840" s="12" t="str">
        <f t="shared" si="88"/>
        <v/>
      </c>
      <c r="G840" s="12" t="str">
        <f t="shared" si="89"/>
        <v/>
      </c>
      <c r="H840" s="33" t="str">
        <f t="shared" si="90"/>
        <v/>
      </c>
    </row>
    <row r="841" spans="1:8" x14ac:dyDescent="0.25">
      <c r="A841" s="9" t="str">
        <f t="shared" si="91"/>
        <v/>
      </c>
      <c r="B841" s="10" t="str">
        <f t="shared" si="85"/>
        <v/>
      </c>
      <c r="C841" s="12" t="str">
        <f t="shared" si="86"/>
        <v/>
      </c>
      <c r="D841" s="27">
        <f t="shared" si="87"/>
        <v>0</v>
      </c>
      <c r="E841" s="28"/>
      <c r="F841" s="12" t="str">
        <f t="shared" si="88"/>
        <v/>
      </c>
      <c r="G841" s="12" t="str">
        <f t="shared" si="89"/>
        <v/>
      </c>
      <c r="H841" s="33" t="str">
        <f t="shared" si="90"/>
        <v/>
      </c>
    </row>
    <row r="842" spans="1:8" x14ac:dyDescent="0.25">
      <c r="A842" s="9" t="str">
        <f t="shared" si="91"/>
        <v/>
      </c>
      <c r="B842" s="10" t="str">
        <f t="shared" si="85"/>
        <v/>
      </c>
      <c r="C842" s="12" t="str">
        <f t="shared" si="86"/>
        <v/>
      </c>
      <c r="D842" s="27">
        <f t="shared" si="87"/>
        <v>0</v>
      </c>
      <c r="E842" s="28"/>
      <c r="F842" s="12" t="str">
        <f t="shared" si="88"/>
        <v/>
      </c>
      <c r="G842" s="12" t="str">
        <f t="shared" si="89"/>
        <v/>
      </c>
      <c r="H842" s="33" t="str">
        <f t="shared" si="90"/>
        <v/>
      </c>
    </row>
    <row r="843" spans="1:8" x14ac:dyDescent="0.25">
      <c r="A843" s="9" t="str">
        <f t="shared" si="91"/>
        <v/>
      </c>
      <c r="B843" s="10" t="str">
        <f t="shared" si="85"/>
        <v/>
      </c>
      <c r="C843" s="12" t="str">
        <f t="shared" si="86"/>
        <v/>
      </c>
      <c r="D843" s="27">
        <f t="shared" si="87"/>
        <v>0</v>
      </c>
      <c r="E843" s="28"/>
      <c r="F843" s="12" t="str">
        <f t="shared" si="88"/>
        <v/>
      </c>
      <c r="G843" s="12" t="str">
        <f t="shared" si="89"/>
        <v/>
      </c>
      <c r="H843" s="33" t="str">
        <f t="shared" si="90"/>
        <v/>
      </c>
    </row>
    <row r="844" spans="1:8" x14ac:dyDescent="0.25">
      <c r="A844" s="9" t="str">
        <f t="shared" si="91"/>
        <v/>
      </c>
      <c r="B844" s="10" t="str">
        <f t="shared" si="85"/>
        <v/>
      </c>
      <c r="C844" s="12" t="str">
        <f t="shared" si="86"/>
        <v/>
      </c>
      <c r="D844" s="27">
        <f t="shared" si="87"/>
        <v>0</v>
      </c>
      <c r="E844" s="28"/>
      <c r="F844" s="12" t="str">
        <f t="shared" si="88"/>
        <v/>
      </c>
      <c r="G844" s="12" t="str">
        <f t="shared" si="89"/>
        <v/>
      </c>
      <c r="H844" s="33" t="str">
        <f t="shared" si="90"/>
        <v/>
      </c>
    </row>
    <row r="845" spans="1:8" x14ac:dyDescent="0.25">
      <c r="A845" s="9" t="str">
        <f t="shared" si="91"/>
        <v/>
      </c>
      <c r="B845" s="10" t="str">
        <f t="shared" si="85"/>
        <v/>
      </c>
      <c r="C845" s="12" t="str">
        <f t="shared" si="86"/>
        <v/>
      </c>
      <c r="D845" s="27">
        <f t="shared" si="87"/>
        <v>0</v>
      </c>
      <c r="E845" s="28"/>
      <c r="F845" s="12" t="str">
        <f t="shared" si="88"/>
        <v/>
      </c>
      <c r="G845" s="12" t="str">
        <f t="shared" si="89"/>
        <v/>
      </c>
      <c r="H845" s="33" t="str">
        <f t="shared" si="90"/>
        <v/>
      </c>
    </row>
    <row r="846" spans="1:8" x14ac:dyDescent="0.25">
      <c r="A846" s="9" t="str">
        <f t="shared" si="91"/>
        <v/>
      </c>
      <c r="B846" s="10" t="str">
        <f t="shared" si="85"/>
        <v/>
      </c>
      <c r="C846" s="12" t="str">
        <f t="shared" si="86"/>
        <v/>
      </c>
      <c r="D846" s="27">
        <f t="shared" si="87"/>
        <v>0</v>
      </c>
      <c r="E846" s="28"/>
      <c r="F846" s="12" t="str">
        <f t="shared" si="88"/>
        <v/>
      </c>
      <c r="G846" s="12" t="str">
        <f t="shared" si="89"/>
        <v/>
      </c>
      <c r="H846" s="33" t="str">
        <f t="shared" si="90"/>
        <v/>
      </c>
    </row>
    <row r="847" spans="1:8" x14ac:dyDescent="0.25">
      <c r="A847" s="9" t="str">
        <f t="shared" si="91"/>
        <v/>
      </c>
      <c r="B847" s="10" t="str">
        <f t="shared" si="85"/>
        <v/>
      </c>
      <c r="C847" s="12" t="str">
        <f t="shared" si="86"/>
        <v/>
      </c>
      <c r="D847" s="27">
        <f t="shared" si="87"/>
        <v>0</v>
      </c>
      <c r="E847" s="28"/>
      <c r="F847" s="12" t="str">
        <f t="shared" si="88"/>
        <v/>
      </c>
      <c r="G847" s="12" t="str">
        <f t="shared" si="89"/>
        <v/>
      </c>
      <c r="H847" s="33" t="str">
        <f t="shared" si="90"/>
        <v/>
      </c>
    </row>
    <row r="848" spans="1:8" x14ac:dyDescent="0.25">
      <c r="A848" s="9" t="str">
        <f t="shared" si="91"/>
        <v/>
      </c>
      <c r="B848" s="10" t="str">
        <f t="shared" si="85"/>
        <v/>
      </c>
      <c r="C848" s="12" t="str">
        <f t="shared" si="86"/>
        <v/>
      </c>
      <c r="D848" s="27">
        <f t="shared" si="87"/>
        <v>0</v>
      </c>
      <c r="E848" s="28"/>
      <c r="F848" s="12" t="str">
        <f t="shared" si="88"/>
        <v/>
      </c>
      <c r="G848" s="12" t="str">
        <f t="shared" si="89"/>
        <v/>
      </c>
      <c r="H848" s="33" t="str">
        <f t="shared" si="90"/>
        <v/>
      </c>
    </row>
    <row r="849" spans="1:8" x14ac:dyDescent="0.25">
      <c r="A849" s="9" t="str">
        <f t="shared" si="91"/>
        <v/>
      </c>
      <c r="B849" s="10" t="str">
        <f t="shared" si="85"/>
        <v/>
      </c>
      <c r="C849" s="12" t="str">
        <f t="shared" si="86"/>
        <v/>
      </c>
      <c r="D849" s="27">
        <f t="shared" si="87"/>
        <v>0</v>
      </c>
      <c r="E849" s="28"/>
      <c r="F849" s="12" t="str">
        <f t="shared" si="88"/>
        <v/>
      </c>
      <c r="G849" s="12" t="str">
        <f t="shared" si="89"/>
        <v/>
      </c>
      <c r="H849" s="33" t="str">
        <f t="shared" si="90"/>
        <v/>
      </c>
    </row>
    <row r="850" spans="1:8" x14ac:dyDescent="0.25">
      <c r="A850" s="9" t="str">
        <f t="shared" si="91"/>
        <v/>
      </c>
      <c r="B850" s="10" t="str">
        <f t="shared" si="85"/>
        <v/>
      </c>
      <c r="C850" s="12" t="str">
        <f t="shared" si="86"/>
        <v/>
      </c>
      <c r="D850" s="27">
        <f t="shared" si="87"/>
        <v>0</v>
      </c>
      <c r="E850" s="28"/>
      <c r="F850" s="12" t="str">
        <f t="shared" si="88"/>
        <v/>
      </c>
      <c r="G850" s="12" t="str">
        <f t="shared" si="89"/>
        <v/>
      </c>
      <c r="H850" s="33" t="str">
        <f t="shared" si="90"/>
        <v/>
      </c>
    </row>
    <row r="851" spans="1:8" x14ac:dyDescent="0.25">
      <c r="A851" s="9" t="str">
        <f t="shared" si="91"/>
        <v/>
      </c>
      <c r="B851" s="10" t="str">
        <f t="shared" si="85"/>
        <v/>
      </c>
      <c r="C851" s="12" t="str">
        <f t="shared" si="86"/>
        <v/>
      </c>
      <c r="D851" s="27">
        <f t="shared" si="87"/>
        <v>0</v>
      </c>
      <c r="E851" s="28"/>
      <c r="F851" s="12" t="str">
        <f t="shared" si="88"/>
        <v/>
      </c>
      <c r="G851" s="12" t="str">
        <f t="shared" si="89"/>
        <v/>
      </c>
      <c r="H851" s="33" t="str">
        <f t="shared" si="90"/>
        <v/>
      </c>
    </row>
    <row r="852" spans="1:8" x14ac:dyDescent="0.25">
      <c r="A852" s="9" t="str">
        <f t="shared" si="91"/>
        <v/>
      </c>
      <c r="B852" s="10" t="str">
        <f t="shared" si="85"/>
        <v/>
      </c>
      <c r="C852" s="12" t="str">
        <f t="shared" si="86"/>
        <v/>
      </c>
      <c r="D852" s="27">
        <f t="shared" si="87"/>
        <v>0</v>
      </c>
      <c r="E852" s="28"/>
      <c r="F852" s="12" t="str">
        <f t="shared" si="88"/>
        <v/>
      </c>
      <c r="G852" s="12" t="str">
        <f t="shared" si="89"/>
        <v/>
      </c>
      <c r="H852" s="33" t="str">
        <f t="shared" si="90"/>
        <v/>
      </c>
    </row>
    <row r="853" spans="1:8" x14ac:dyDescent="0.25">
      <c r="A853" s="9" t="str">
        <f t="shared" si="91"/>
        <v/>
      </c>
      <c r="B853" s="10" t="str">
        <f t="shared" si="85"/>
        <v/>
      </c>
      <c r="C853" s="12" t="str">
        <f t="shared" si="86"/>
        <v/>
      </c>
      <c r="D853" s="27">
        <f t="shared" si="87"/>
        <v>0</v>
      </c>
      <c r="E853" s="28"/>
      <c r="F853" s="12" t="str">
        <f t="shared" si="88"/>
        <v/>
      </c>
      <c r="G853" s="12" t="str">
        <f t="shared" si="89"/>
        <v/>
      </c>
      <c r="H853" s="33" t="str">
        <f t="shared" si="90"/>
        <v/>
      </c>
    </row>
    <row r="854" spans="1:8" x14ac:dyDescent="0.25">
      <c r="A854" s="9" t="str">
        <f t="shared" si="91"/>
        <v/>
      </c>
      <c r="B854" s="10" t="str">
        <f t="shared" si="85"/>
        <v/>
      </c>
      <c r="C854" s="12" t="str">
        <f t="shared" si="86"/>
        <v/>
      </c>
      <c r="D854" s="27">
        <f t="shared" si="87"/>
        <v>0</v>
      </c>
      <c r="E854" s="28"/>
      <c r="F854" s="12" t="str">
        <f t="shared" si="88"/>
        <v/>
      </c>
      <c r="G854" s="12" t="str">
        <f t="shared" si="89"/>
        <v/>
      </c>
      <c r="H854" s="33" t="str">
        <f t="shared" si="90"/>
        <v/>
      </c>
    </row>
    <row r="855" spans="1:8" x14ac:dyDescent="0.25">
      <c r="A855" s="9" t="str">
        <f t="shared" si="91"/>
        <v/>
      </c>
      <c r="B855" s="10" t="str">
        <f t="shared" si="85"/>
        <v/>
      </c>
      <c r="C855" s="12" t="str">
        <f t="shared" si="86"/>
        <v/>
      </c>
      <c r="D855" s="27">
        <f t="shared" si="87"/>
        <v>0</v>
      </c>
      <c r="E855" s="28"/>
      <c r="F855" s="12" t="str">
        <f t="shared" si="88"/>
        <v/>
      </c>
      <c r="G855" s="12" t="str">
        <f t="shared" si="89"/>
        <v/>
      </c>
      <c r="H855" s="33" t="str">
        <f t="shared" si="90"/>
        <v/>
      </c>
    </row>
    <row r="856" spans="1:8" x14ac:dyDescent="0.25">
      <c r="A856" s="9" t="str">
        <f t="shared" si="91"/>
        <v/>
      </c>
      <c r="B856" s="10" t="str">
        <f t="shared" si="85"/>
        <v/>
      </c>
      <c r="C856" s="12" t="str">
        <f t="shared" si="86"/>
        <v/>
      </c>
      <c r="D856" s="27">
        <f t="shared" si="87"/>
        <v>0</v>
      </c>
      <c r="E856" s="28"/>
      <c r="F856" s="12" t="str">
        <f t="shared" si="88"/>
        <v/>
      </c>
      <c r="G856" s="12" t="str">
        <f t="shared" si="89"/>
        <v/>
      </c>
      <c r="H856" s="33" t="str">
        <f t="shared" si="90"/>
        <v/>
      </c>
    </row>
    <row r="857" spans="1:8" x14ac:dyDescent="0.25">
      <c r="A857" s="9" t="str">
        <f t="shared" si="91"/>
        <v/>
      </c>
      <c r="B857" s="10" t="str">
        <f t="shared" si="85"/>
        <v/>
      </c>
      <c r="C857" s="12" t="str">
        <f t="shared" si="86"/>
        <v/>
      </c>
      <c r="D857" s="27">
        <f t="shared" si="87"/>
        <v>0</v>
      </c>
      <c r="E857" s="28"/>
      <c r="F857" s="12" t="str">
        <f t="shared" si="88"/>
        <v/>
      </c>
      <c r="G857" s="12" t="str">
        <f t="shared" si="89"/>
        <v/>
      </c>
      <c r="H857" s="33" t="str">
        <f t="shared" si="90"/>
        <v/>
      </c>
    </row>
    <row r="858" spans="1:8" x14ac:dyDescent="0.25">
      <c r="A858" s="9" t="str">
        <f t="shared" si="91"/>
        <v/>
      </c>
      <c r="B858" s="10" t="str">
        <f t="shared" si="85"/>
        <v/>
      </c>
      <c r="C858" s="12" t="str">
        <f t="shared" si="86"/>
        <v/>
      </c>
      <c r="D858" s="27">
        <f t="shared" si="87"/>
        <v>0</v>
      </c>
      <c r="E858" s="28"/>
      <c r="F858" s="12" t="str">
        <f t="shared" si="88"/>
        <v/>
      </c>
      <c r="G858" s="12" t="str">
        <f t="shared" si="89"/>
        <v/>
      </c>
      <c r="H858" s="33" t="str">
        <f t="shared" si="90"/>
        <v/>
      </c>
    </row>
    <row r="859" spans="1:8" x14ac:dyDescent="0.25">
      <c r="A859" s="9" t="str">
        <f t="shared" si="91"/>
        <v/>
      </c>
      <c r="B859" s="10" t="str">
        <f t="shared" si="85"/>
        <v/>
      </c>
      <c r="C859" s="12" t="str">
        <f t="shared" si="86"/>
        <v/>
      </c>
      <c r="D859" s="27">
        <f t="shared" si="87"/>
        <v>0</v>
      </c>
      <c r="E859" s="28"/>
      <c r="F859" s="12" t="str">
        <f t="shared" si="88"/>
        <v/>
      </c>
      <c r="G859" s="12" t="str">
        <f t="shared" si="89"/>
        <v/>
      </c>
      <c r="H859" s="33" t="str">
        <f t="shared" si="90"/>
        <v/>
      </c>
    </row>
    <row r="860" spans="1:8" x14ac:dyDescent="0.25">
      <c r="A860" s="9" t="str">
        <f t="shared" si="91"/>
        <v/>
      </c>
      <c r="B860" s="10" t="str">
        <f t="shared" si="85"/>
        <v/>
      </c>
      <c r="C860" s="12" t="str">
        <f t="shared" si="86"/>
        <v/>
      </c>
      <c r="D860" s="27">
        <f t="shared" si="87"/>
        <v>0</v>
      </c>
      <c r="E860" s="28"/>
      <c r="F860" s="12" t="str">
        <f t="shared" si="88"/>
        <v/>
      </c>
      <c r="G860" s="12" t="str">
        <f t="shared" si="89"/>
        <v/>
      </c>
      <c r="H860" s="33" t="str">
        <f t="shared" si="90"/>
        <v/>
      </c>
    </row>
    <row r="861" spans="1:8" x14ac:dyDescent="0.25">
      <c r="A861" s="9" t="str">
        <f t="shared" si="91"/>
        <v/>
      </c>
      <c r="B861" s="10" t="str">
        <f t="shared" si="85"/>
        <v/>
      </c>
      <c r="C861" s="12" t="str">
        <f t="shared" si="86"/>
        <v/>
      </c>
      <c r="D861" s="27">
        <f t="shared" si="87"/>
        <v>0</v>
      </c>
      <c r="E861" s="28"/>
      <c r="F861" s="12" t="str">
        <f t="shared" si="88"/>
        <v/>
      </c>
      <c r="G861" s="12" t="str">
        <f t="shared" si="89"/>
        <v/>
      </c>
      <c r="H861" s="33" t="str">
        <f t="shared" si="90"/>
        <v/>
      </c>
    </row>
    <row r="862" spans="1:8" x14ac:dyDescent="0.25">
      <c r="A862" s="9" t="str">
        <f t="shared" si="91"/>
        <v/>
      </c>
      <c r="B862" s="10" t="str">
        <f t="shared" si="85"/>
        <v/>
      </c>
      <c r="C862" s="12" t="str">
        <f t="shared" si="86"/>
        <v/>
      </c>
      <c r="D862" s="27">
        <f t="shared" si="87"/>
        <v>0</v>
      </c>
      <c r="E862" s="28"/>
      <c r="F862" s="12" t="str">
        <f t="shared" si="88"/>
        <v/>
      </c>
      <c r="G862" s="12" t="str">
        <f t="shared" si="89"/>
        <v/>
      </c>
      <c r="H862" s="33" t="str">
        <f t="shared" si="90"/>
        <v/>
      </c>
    </row>
    <row r="863" spans="1:8" x14ac:dyDescent="0.25">
      <c r="A863" s="9" t="str">
        <f t="shared" si="91"/>
        <v/>
      </c>
      <c r="B863" s="10" t="str">
        <f t="shared" si="85"/>
        <v/>
      </c>
      <c r="C863" s="12" t="str">
        <f t="shared" si="86"/>
        <v/>
      </c>
      <c r="D863" s="27">
        <f t="shared" si="87"/>
        <v>0</v>
      </c>
      <c r="E863" s="28"/>
      <c r="F863" s="12" t="str">
        <f t="shared" si="88"/>
        <v/>
      </c>
      <c r="G863" s="12" t="str">
        <f t="shared" si="89"/>
        <v/>
      </c>
      <c r="H863" s="33" t="str">
        <f t="shared" si="90"/>
        <v/>
      </c>
    </row>
    <row r="864" spans="1:8" x14ac:dyDescent="0.25">
      <c r="A864" s="9" t="str">
        <f t="shared" si="91"/>
        <v/>
      </c>
      <c r="B864" s="10" t="str">
        <f t="shared" si="85"/>
        <v/>
      </c>
      <c r="C864" s="12" t="str">
        <f t="shared" si="86"/>
        <v/>
      </c>
      <c r="D864" s="27">
        <f t="shared" si="87"/>
        <v>0</v>
      </c>
      <c r="E864" s="28"/>
      <c r="F864" s="12" t="str">
        <f t="shared" si="88"/>
        <v/>
      </c>
      <c r="G864" s="12" t="str">
        <f t="shared" si="89"/>
        <v/>
      </c>
      <c r="H864" s="33" t="str">
        <f t="shared" si="90"/>
        <v/>
      </c>
    </row>
    <row r="865" spans="1:8" x14ac:dyDescent="0.25">
      <c r="A865" s="9" t="str">
        <f t="shared" si="91"/>
        <v/>
      </c>
      <c r="B865" s="10" t="str">
        <f t="shared" si="85"/>
        <v/>
      </c>
      <c r="C865" s="12" t="str">
        <f t="shared" si="86"/>
        <v/>
      </c>
      <c r="D865" s="27">
        <f t="shared" si="87"/>
        <v>0</v>
      </c>
      <c r="E865" s="28"/>
      <c r="F865" s="12" t="str">
        <f t="shared" si="88"/>
        <v/>
      </c>
      <c r="G865" s="12" t="str">
        <f t="shared" si="89"/>
        <v/>
      </c>
      <c r="H865" s="33" t="str">
        <f t="shared" si="90"/>
        <v/>
      </c>
    </row>
    <row r="866" spans="1:8" x14ac:dyDescent="0.25">
      <c r="A866" s="9" t="str">
        <f t="shared" si="91"/>
        <v/>
      </c>
      <c r="B866" s="10" t="str">
        <f t="shared" si="85"/>
        <v/>
      </c>
      <c r="C866" s="12" t="str">
        <f t="shared" si="86"/>
        <v/>
      </c>
      <c r="D866" s="27">
        <f t="shared" si="87"/>
        <v>0</v>
      </c>
      <c r="E866" s="28"/>
      <c r="F866" s="12" t="str">
        <f t="shared" si="88"/>
        <v/>
      </c>
      <c r="G866" s="12" t="str">
        <f t="shared" si="89"/>
        <v/>
      </c>
      <c r="H866" s="33" t="str">
        <f t="shared" si="90"/>
        <v/>
      </c>
    </row>
    <row r="867" spans="1:8" x14ac:dyDescent="0.25">
      <c r="A867" s="9" t="str">
        <f t="shared" si="91"/>
        <v/>
      </c>
      <c r="B867" s="10" t="str">
        <f t="shared" si="85"/>
        <v/>
      </c>
      <c r="C867" s="12" t="str">
        <f t="shared" si="86"/>
        <v/>
      </c>
      <c r="D867" s="27">
        <f t="shared" si="87"/>
        <v>0</v>
      </c>
      <c r="E867" s="28"/>
      <c r="F867" s="12" t="str">
        <f t="shared" si="88"/>
        <v/>
      </c>
      <c r="G867" s="12" t="str">
        <f t="shared" si="89"/>
        <v/>
      </c>
      <c r="H867" s="33" t="str">
        <f t="shared" si="90"/>
        <v/>
      </c>
    </row>
    <row r="868" spans="1:8" x14ac:dyDescent="0.25">
      <c r="A868" s="9" t="str">
        <f t="shared" si="91"/>
        <v/>
      </c>
      <c r="B868" s="10" t="str">
        <f t="shared" ref="B868:B931" si="92">IF($D$21="End of the Period",IF(A868="","",IF(OR(payment_frequency="Weekly",payment_frequency="Bi-weekly",payment_frequency="Semi-monthly"),first_payment_date+A868*VLOOKUP(payment_frequency,periodic_table,2,0),EDATE(first_payment_date,A868*VLOOKUP(payment_frequency,periodic_table,2,0)))),IF(A868="","",IF(OR(payment_frequency="Weekly",payment_frequency="Bi-weekly",payment_frequency="Semi-monthly"),first_payment_date+(A868-1)*VLOOKUP(payment_frequency,periodic_table,2,0),EDATE(first_payment_date,(A868-1)*VLOOKUP(payment_frequency,periodic_table,2,0)))))</f>
        <v/>
      </c>
      <c r="C868" s="12" t="str">
        <f t="shared" ref="C868:C931" si="93">IF(A868="","",IF(H867&lt;payment,H867*(1+rate),payment))</f>
        <v/>
      </c>
      <c r="D868" s="27">
        <f t="shared" ref="D868:D931" si="94">IFERROR(IF(H867-C868&lt;$D$24,0,IF(A868=$D$26,$D$24,IF(A868&lt;$D$26,0,IF(MOD(A868-$D$26,$D$29)=0,$D$24,0)))),0)</f>
        <v>0</v>
      </c>
      <c r="E868" s="28"/>
      <c r="F868" s="12" t="str">
        <f t="shared" ref="F868:F931" si="95">IF(AND(payment_type=1,A868=1),0,IF(A868="","",H867*rate))</f>
        <v/>
      </c>
      <c r="G868" s="12" t="str">
        <f t="shared" si="89"/>
        <v/>
      </c>
      <c r="H868" s="33" t="str">
        <f t="shared" si="90"/>
        <v/>
      </c>
    </row>
    <row r="869" spans="1:8" x14ac:dyDescent="0.25">
      <c r="A869" s="9" t="str">
        <f t="shared" si="91"/>
        <v/>
      </c>
      <c r="B869" s="10" t="str">
        <f t="shared" si="92"/>
        <v/>
      </c>
      <c r="C869" s="12" t="str">
        <f t="shared" si="93"/>
        <v/>
      </c>
      <c r="D869" s="27">
        <f t="shared" si="94"/>
        <v>0</v>
      </c>
      <c r="E869" s="28"/>
      <c r="F869" s="12" t="str">
        <f t="shared" si="95"/>
        <v/>
      </c>
      <c r="G869" s="12" t="str">
        <f t="shared" ref="G869:G932" si="96">IF(A869="","",C869-F869+D869+E869)</f>
        <v/>
      </c>
      <c r="H869" s="33" t="str">
        <f t="shared" ref="H869:H932" si="97">IFERROR(IF(G869&lt;=0,"",H868-G869),"")</f>
        <v/>
      </c>
    </row>
    <row r="870" spans="1:8" x14ac:dyDescent="0.25">
      <c r="A870" s="9" t="str">
        <f t="shared" si="91"/>
        <v/>
      </c>
      <c r="B870" s="10" t="str">
        <f t="shared" si="92"/>
        <v/>
      </c>
      <c r="C870" s="12" t="str">
        <f t="shared" si="93"/>
        <v/>
      </c>
      <c r="D870" s="27">
        <f t="shared" si="94"/>
        <v>0</v>
      </c>
      <c r="E870" s="28"/>
      <c r="F870" s="12" t="str">
        <f t="shared" si="95"/>
        <v/>
      </c>
      <c r="G870" s="12" t="str">
        <f t="shared" si="96"/>
        <v/>
      </c>
      <c r="H870" s="33" t="str">
        <f t="shared" si="97"/>
        <v/>
      </c>
    </row>
    <row r="871" spans="1:8" x14ac:dyDescent="0.25">
      <c r="A871" s="9" t="str">
        <f t="shared" si="91"/>
        <v/>
      </c>
      <c r="B871" s="10" t="str">
        <f t="shared" si="92"/>
        <v/>
      </c>
      <c r="C871" s="12" t="str">
        <f t="shared" si="93"/>
        <v/>
      </c>
      <c r="D871" s="27">
        <f t="shared" si="94"/>
        <v>0</v>
      </c>
      <c r="E871" s="28"/>
      <c r="F871" s="12" t="str">
        <f t="shared" si="95"/>
        <v/>
      </c>
      <c r="G871" s="12" t="str">
        <f t="shared" si="96"/>
        <v/>
      </c>
      <c r="H871" s="33" t="str">
        <f t="shared" si="97"/>
        <v/>
      </c>
    </row>
    <row r="872" spans="1:8" x14ac:dyDescent="0.25">
      <c r="A872" s="9" t="str">
        <f t="shared" si="91"/>
        <v/>
      </c>
      <c r="B872" s="10" t="str">
        <f t="shared" si="92"/>
        <v/>
      </c>
      <c r="C872" s="12" t="str">
        <f t="shared" si="93"/>
        <v/>
      </c>
      <c r="D872" s="27">
        <f t="shared" si="94"/>
        <v>0</v>
      </c>
      <c r="E872" s="28"/>
      <c r="F872" s="12" t="str">
        <f t="shared" si="95"/>
        <v/>
      </c>
      <c r="G872" s="12" t="str">
        <f t="shared" si="96"/>
        <v/>
      </c>
      <c r="H872" s="33" t="str">
        <f t="shared" si="97"/>
        <v/>
      </c>
    </row>
    <row r="873" spans="1:8" x14ac:dyDescent="0.25">
      <c r="A873" s="9" t="str">
        <f t="shared" si="91"/>
        <v/>
      </c>
      <c r="B873" s="10" t="str">
        <f t="shared" si="92"/>
        <v/>
      </c>
      <c r="C873" s="12" t="str">
        <f t="shared" si="93"/>
        <v/>
      </c>
      <c r="D873" s="27">
        <f t="shared" si="94"/>
        <v>0</v>
      </c>
      <c r="E873" s="28"/>
      <c r="F873" s="12" t="str">
        <f t="shared" si="95"/>
        <v/>
      </c>
      <c r="G873" s="12" t="str">
        <f t="shared" si="96"/>
        <v/>
      </c>
      <c r="H873" s="33" t="str">
        <f t="shared" si="97"/>
        <v/>
      </c>
    </row>
    <row r="874" spans="1:8" x14ac:dyDescent="0.25">
      <c r="A874" s="9" t="str">
        <f t="shared" si="91"/>
        <v/>
      </c>
      <c r="B874" s="10" t="str">
        <f t="shared" si="92"/>
        <v/>
      </c>
      <c r="C874" s="12" t="str">
        <f t="shared" si="93"/>
        <v/>
      </c>
      <c r="D874" s="27">
        <f t="shared" si="94"/>
        <v>0</v>
      </c>
      <c r="E874" s="28"/>
      <c r="F874" s="12" t="str">
        <f t="shared" si="95"/>
        <v/>
      </c>
      <c r="G874" s="12" t="str">
        <f t="shared" si="96"/>
        <v/>
      </c>
      <c r="H874" s="33" t="str">
        <f t="shared" si="97"/>
        <v/>
      </c>
    </row>
    <row r="875" spans="1:8" x14ac:dyDescent="0.25">
      <c r="A875" s="9" t="str">
        <f t="shared" si="91"/>
        <v/>
      </c>
      <c r="B875" s="10" t="str">
        <f t="shared" si="92"/>
        <v/>
      </c>
      <c r="C875" s="12" t="str">
        <f t="shared" si="93"/>
        <v/>
      </c>
      <c r="D875" s="27">
        <f t="shared" si="94"/>
        <v>0</v>
      </c>
      <c r="E875" s="28"/>
      <c r="F875" s="12" t="str">
        <f t="shared" si="95"/>
        <v/>
      </c>
      <c r="G875" s="12" t="str">
        <f t="shared" si="96"/>
        <v/>
      </c>
      <c r="H875" s="33" t="str">
        <f t="shared" si="97"/>
        <v/>
      </c>
    </row>
    <row r="876" spans="1:8" x14ac:dyDescent="0.25">
      <c r="A876" s="9" t="str">
        <f t="shared" si="91"/>
        <v/>
      </c>
      <c r="B876" s="10" t="str">
        <f t="shared" si="92"/>
        <v/>
      </c>
      <c r="C876" s="12" t="str">
        <f t="shared" si="93"/>
        <v/>
      </c>
      <c r="D876" s="27">
        <f t="shared" si="94"/>
        <v>0</v>
      </c>
      <c r="E876" s="28"/>
      <c r="F876" s="12" t="str">
        <f t="shared" si="95"/>
        <v/>
      </c>
      <c r="G876" s="12" t="str">
        <f t="shared" si="96"/>
        <v/>
      </c>
      <c r="H876" s="33" t="str">
        <f t="shared" si="97"/>
        <v/>
      </c>
    </row>
    <row r="877" spans="1:8" x14ac:dyDescent="0.25">
      <c r="A877" s="9" t="str">
        <f t="shared" si="91"/>
        <v/>
      </c>
      <c r="B877" s="10" t="str">
        <f t="shared" si="92"/>
        <v/>
      </c>
      <c r="C877" s="12" t="str">
        <f t="shared" si="93"/>
        <v/>
      </c>
      <c r="D877" s="27">
        <f t="shared" si="94"/>
        <v>0</v>
      </c>
      <c r="E877" s="28"/>
      <c r="F877" s="12" t="str">
        <f t="shared" si="95"/>
        <v/>
      </c>
      <c r="G877" s="12" t="str">
        <f t="shared" si="96"/>
        <v/>
      </c>
      <c r="H877" s="33" t="str">
        <f t="shared" si="97"/>
        <v/>
      </c>
    </row>
    <row r="878" spans="1:8" x14ac:dyDescent="0.25">
      <c r="A878" s="9" t="str">
        <f t="shared" si="91"/>
        <v/>
      </c>
      <c r="B878" s="10" t="str">
        <f t="shared" si="92"/>
        <v/>
      </c>
      <c r="C878" s="12" t="str">
        <f t="shared" si="93"/>
        <v/>
      </c>
      <c r="D878" s="27">
        <f t="shared" si="94"/>
        <v>0</v>
      </c>
      <c r="E878" s="28"/>
      <c r="F878" s="12" t="str">
        <f t="shared" si="95"/>
        <v/>
      </c>
      <c r="G878" s="12" t="str">
        <f t="shared" si="96"/>
        <v/>
      </c>
      <c r="H878" s="33" t="str">
        <f t="shared" si="97"/>
        <v/>
      </c>
    </row>
    <row r="879" spans="1:8" x14ac:dyDescent="0.25">
      <c r="A879" s="9" t="str">
        <f t="shared" si="91"/>
        <v/>
      </c>
      <c r="B879" s="10" t="str">
        <f t="shared" si="92"/>
        <v/>
      </c>
      <c r="C879" s="12" t="str">
        <f t="shared" si="93"/>
        <v/>
      </c>
      <c r="D879" s="27">
        <f t="shared" si="94"/>
        <v>0</v>
      </c>
      <c r="E879" s="28"/>
      <c r="F879" s="12" t="str">
        <f t="shared" si="95"/>
        <v/>
      </c>
      <c r="G879" s="12" t="str">
        <f t="shared" si="96"/>
        <v/>
      </c>
      <c r="H879" s="33" t="str">
        <f t="shared" si="97"/>
        <v/>
      </c>
    </row>
    <row r="880" spans="1:8" x14ac:dyDescent="0.25">
      <c r="A880" s="9" t="str">
        <f t="shared" si="91"/>
        <v/>
      </c>
      <c r="B880" s="10" t="str">
        <f t="shared" si="92"/>
        <v/>
      </c>
      <c r="C880" s="12" t="str">
        <f t="shared" si="93"/>
        <v/>
      </c>
      <c r="D880" s="27">
        <f t="shared" si="94"/>
        <v>0</v>
      </c>
      <c r="E880" s="28"/>
      <c r="F880" s="12" t="str">
        <f t="shared" si="95"/>
        <v/>
      </c>
      <c r="G880" s="12" t="str">
        <f t="shared" si="96"/>
        <v/>
      </c>
      <c r="H880" s="33" t="str">
        <f t="shared" si="97"/>
        <v/>
      </c>
    </row>
    <row r="881" spans="1:8" x14ac:dyDescent="0.25">
      <c r="A881" s="9" t="str">
        <f t="shared" si="91"/>
        <v/>
      </c>
      <c r="B881" s="10" t="str">
        <f t="shared" si="92"/>
        <v/>
      </c>
      <c r="C881" s="12" t="str">
        <f t="shared" si="93"/>
        <v/>
      </c>
      <c r="D881" s="27">
        <f t="shared" si="94"/>
        <v>0</v>
      </c>
      <c r="E881" s="28"/>
      <c r="F881" s="12" t="str">
        <f t="shared" si="95"/>
        <v/>
      </c>
      <c r="G881" s="12" t="str">
        <f t="shared" si="96"/>
        <v/>
      </c>
      <c r="H881" s="33" t="str">
        <f t="shared" si="97"/>
        <v/>
      </c>
    </row>
    <row r="882" spans="1:8" x14ac:dyDescent="0.25">
      <c r="A882" s="9" t="str">
        <f t="shared" si="91"/>
        <v/>
      </c>
      <c r="B882" s="10" t="str">
        <f t="shared" si="92"/>
        <v/>
      </c>
      <c r="C882" s="12" t="str">
        <f t="shared" si="93"/>
        <v/>
      </c>
      <c r="D882" s="27">
        <f t="shared" si="94"/>
        <v>0</v>
      </c>
      <c r="E882" s="28"/>
      <c r="F882" s="12" t="str">
        <f t="shared" si="95"/>
        <v/>
      </c>
      <c r="G882" s="12" t="str">
        <f t="shared" si="96"/>
        <v/>
      </c>
      <c r="H882" s="33" t="str">
        <f t="shared" si="97"/>
        <v/>
      </c>
    </row>
    <row r="883" spans="1:8" x14ac:dyDescent="0.25">
      <c r="A883" s="9" t="str">
        <f t="shared" si="91"/>
        <v/>
      </c>
      <c r="B883" s="10" t="str">
        <f t="shared" si="92"/>
        <v/>
      </c>
      <c r="C883" s="12" t="str">
        <f t="shared" si="93"/>
        <v/>
      </c>
      <c r="D883" s="27">
        <f t="shared" si="94"/>
        <v>0</v>
      </c>
      <c r="E883" s="28"/>
      <c r="F883" s="12" t="str">
        <f t="shared" si="95"/>
        <v/>
      </c>
      <c r="G883" s="12" t="str">
        <f t="shared" si="96"/>
        <v/>
      </c>
      <c r="H883" s="33" t="str">
        <f t="shared" si="97"/>
        <v/>
      </c>
    </row>
    <row r="884" spans="1:8" x14ac:dyDescent="0.25">
      <c r="A884" s="9" t="str">
        <f t="shared" si="91"/>
        <v/>
      </c>
      <c r="B884" s="10" t="str">
        <f t="shared" si="92"/>
        <v/>
      </c>
      <c r="C884" s="12" t="str">
        <f t="shared" si="93"/>
        <v/>
      </c>
      <c r="D884" s="27">
        <f t="shared" si="94"/>
        <v>0</v>
      </c>
      <c r="E884" s="28"/>
      <c r="F884" s="12" t="str">
        <f t="shared" si="95"/>
        <v/>
      </c>
      <c r="G884" s="12" t="str">
        <f t="shared" si="96"/>
        <v/>
      </c>
      <c r="H884" s="33" t="str">
        <f t="shared" si="97"/>
        <v/>
      </c>
    </row>
    <row r="885" spans="1:8" x14ac:dyDescent="0.25">
      <c r="A885" s="9" t="str">
        <f t="shared" si="91"/>
        <v/>
      </c>
      <c r="B885" s="10" t="str">
        <f t="shared" si="92"/>
        <v/>
      </c>
      <c r="C885" s="12" t="str">
        <f t="shared" si="93"/>
        <v/>
      </c>
      <c r="D885" s="27">
        <f t="shared" si="94"/>
        <v>0</v>
      </c>
      <c r="E885" s="28"/>
      <c r="F885" s="12" t="str">
        <f t="shared" si="95"/>
        <v/>
      </c>
      <c r="G885" s="12" t="str">
        <f t="shared" si="96"/>
        <v/>
      </c>
      <c r="H885" s="33" t="str">
        <f t="shared" si="97"/>
        <v/>
      </c>
    </row>
    <row r="886" spans="1:8" x14ac:dyDescent="0.25">
      <c r="A886" s="9" t="str">
        <f t="shared" si="91"/>
        <v/>
      </c>
      <c r="B886" s="10" t="str">
        <f t="shared" si="92"/>
        <v/>
      </c>
      <c r="C886" s="12" t="str">
        <f t="shared" si="93"/>
        <v/>
      </c>
      <c r="D886" s="27">
        <f t="shared" si="94"/>
        <v>0</v>
      </c>
      <c r="E886" s="28"/>
      <c r="F886" s="12" t="str">
        <f t="shared" si="95"/>
        <v/>
      </c>
      <c r="G886" s="12" t="str">
        <f t="shared" si="96"/>
        <v/>
      </c>
      <c r="H886" s="33" t="str">
        <f t="shared" si="97"/>
        <v/>
      </c>
    </row>
    <row r="887" spans="1:8" x14ac:dyDescent="0.25">
      <c r="A887" s="9" t="str">
        <f t="shared" si="91"/>
        <v/>
      </c>
      <c r="B887" s="10" t="str">
        <f t="shared" si="92"/>
        <v/>
      </c>
      <c r="C887" s="12" t="str">
        <f t="shared" si="93"/>
        <v/>
      </c>
      <c r="D887" s="27">
        <f t="shared" si="94"/>
        <v>0</v>
      </c>
      <c r="E887" s="28"/>
      <c r="F887" s="12" t="str">
        <f t="shared" si="95"/>
        <v/>
      </c>
      <c r="G887" s="12" t="str">
        <f t="shared" si="96"/>
        <v/>
      </c>
      <c r="H887" s="33" t="str">
        <f t="shared" si="97"/>
        <v/>
      </c>
    </row>
    <row r="888" spans="1:8" x14ac:dyDescent="0.25">
      <c r="A888" s="9" t="str">
        <f t="shared" si="91"/>
        <v/>
      </c>
      <c r="B888" s="10" t="str">
        <f t="shared" si="92"/>
        <v/>
      </c>
      <c r="C888" s="12" t="str">
        <f t="shared" si="93"/>
        <v/>
      </c>
      <c r="D888" s="27">
        <f t="shared" si="94"/>
        <v>0</v>
      </c>
      <c r="E888" s="28"/>
      <c r="F888" s="12" t="str">
        <f t="shared" si="95"/>
        <v/>
      </c>
      <c r="G888" s="12" t="str">
        <f t="shared" si="96"/>
        <v/>
      </c>
      <c r="H888" s="33" t="str">
        <f t="shared" si="97"/>
        <v/>
      </c>
    </row>
    <row r="889" spans="1:8" x14ac:dyDescent="0.25">
      <c r="A889" s="9" t="str">
        <f t="shared" si="91"/>
        <v/>
      </c>
      <c r="B889" s="10" t="str">
        <f t="shared" si="92"/>
        <v/>
      </c>
      <c r="C889" s="12" t="str">
        <f t="shared" si="93"/>
        <v/>
      </c>
      <c r="D889" s="27">
        <f t="shared" si="94"/>
        <v>0</v>
      </c>
      <c r="E889" s="28"/>
      <c r="F889" s="12" t="str">
        <f t="shared" si="95"/>
        <v/>
      </c>
      <c r="G889" s="12" t="str">
        <f t="shared" si="96"/>
        <v/>
      </c>
      <c r="H889" s="33" t="str">
        <f t="shared" si="97"/>
        <v/>
      </c>
    </row>
    <row r="890" spans="1:8" x14ac:dyDescent="0.25">
      <c r="A890" s="9" t="str">
        <f t="shared" si="91"/>
        <v/>
      </c>
      <c r="B890" s="10" t="str">
        <f t="shared" si="92"/>
        <v/>
      </c>
      <c r="C890" s="12" t="str">
        <f t="shared" si="93"/>
        <v/>
      </c>
      <c r="D890" s="27">
        <f t="shared" si="94"/>
        <v>0</v>
      </c>
      <c r="E890" s="28"/>
      <c r="F890" s="12" t="str">
        <f t="shared" si="95"/>
        <v/>
      </c>
      <c r="G890" s="12" t="str">
        <f t="shared" si="96"/>
        <v/>
      </c>
      <c r="H890" s="33" t="str">
        <f t="shared" si="97"/>
        <v/>
      </c>
    </row>
    <row r="891" spans="1:8" x14ac:dyDescent="0.25">
      <c r="A891" s="9" t="str">
        <f t="shared" ref="A891:A954" si="98">IFERROR(IF(H890&lt;=0,"",A890+1),"")</f>
        <v/>
      </c>
      <c r="B891" s="10" t="str">
        <f t="shared" si="92"/>
        <v/>
      </c>
      <c r="C891" s="12" t="str">
        <f t="shared" si="93"/>
        <v/>
      </c>
      <c r="D891" s="27">
        <f t="shared" si="94"/>
        <v>0</v>
      </c>
      <c r="E891" s="28"/>
      <c r="F891" s="12" t="str">
        <f t="shared" si="95"/>
        <v/>
      </c>
      <c r="G891" s="12" t="str">
        <f t="shared" si="96"/>
        <v/>
      </c>
      <c r="H891" s="33" t="str">
        <f t="shared" si="97"/>
        <v/>
      </c>
    </row>
    <row r="892" spans="1:8" x14ac:dyDescent="0.25">
      <c r="A892" s="9" t="str">
        <f t="shared" si="98"/>
        <v/>
      </c>
      <c r="B892" s="10" t="str">
        <f t="shared" si="92"/>
        <v/>
      </c>
      <c r="C892" s="12" t="str">
        <f t="shared" si="93"/>
        <v/>
      </c>
      <c r="D892" s="27">
        <f t="shared" si="94"/>
        <v>0</v>
      </c>
      <c r="E892" s="28"/>
      <c r="F892" s="12" t="str">
        <f t="shared" si="95"/>
        <v/>
      </c>
      <c r="G892" s="12" t="str">
        <f t="shared" si="96"/>
        <v/>
      </c>
      <c r="H892" s="33" t="str">
        <f t="shared" si="97"/>
        <v/>
      </c>
    </row>
    <row r="893" spans="1:8" x14ac:dyDescent="0.25">
      <c r="A893" s="9" t="str">
        <f t="shared" si="98"/>
        <v/>
      </c>
      <c r="B893" s="10" t="str">
        <f t="shared" si="92"/>
        <v/>
      </c>
      <c r="C893" s="12" t="str">
        <f t="shared" si="93"/>
        <v/>
      </c>
      <c r="D893" s="27">
        <f t="shared" si="94"/>
        <v>0</v>
      </c>
      <c r="E893" s="28"/>
      <c r="F893" s="12" t="str">
        <f t="shared" si="95"/>
        <v/>
      </c>
      <c r="G893" s="12" t="str">
        <f t="shared" si="96"/>
        <v/>
      </c>
      <c r="H893" s="33" t="str">
        <f t="shared" si="97"/>
        <v/>
      </c>
    </row>
    <row r="894" spans="1:8" x14ac:dyDescent="0.25">
      <c r="A894" s="9" t="str">
        <f t="shared" si="98"/>
        <v/>
      </c>
      <c r="B894" s="10" t="str">
        <f t="shared" si="92"/>
        <v/>
      </c>
      <c r="C894" s="12" t="str">
        <f t="shared" si="93"/>
        <v/>
      </c>
      <c r="D894" s="27">
        <f t="shared" si="94"/>
        <v>0</v>
      </c>
      <c r="E894" s="28"/>
      <c r="F894" s="12" t="str">
        <f t="shared" si="95"/>
        <v/>
      </c>
      <c r="G894" s="12" t="str">
        <f t="shared" si="96"/>
        <v/>
      </c>
      <c r="H894" s="33" t="str">
        <f t="shared" si="97"/>
        <v/>
      </c>
    </row>
    <row r="895" spans="1:8" x14ac:dyDescent="0.25">
      <c r="A895" s="9" t="str">
        <f t="shared" si="98"/>
        <v/>
      </c>
      <c r="B895" s="10" t="str">
        <f t="shared" si="92"/>
        <v/>
      </c>
      <c r="C895" s="12" t="str">
        <f t="shared" si="93"/>
        <v/>
      </c>
      <c r="D895" s="27">
        <f t="shared" si="94"/>
        <v>0</v>
      </c>
      <c r="E895" s="28"/>
      <c r="F895" s="12" t="str">
        <f t="shared" si="95"/>
        <v/>
      </c>
      <c r="G895" s="12" t="str">
        <f t="shared" si="96"/>
        <v/>
      </c>
      <c r="H895" s="33" t="str">
        <f t="shared" si="97"/>
        <v/>
      </c>
    </row>
    <row r="896" spans="1:8" x14ac:dyDescent="0.25">
      <c r="A896" s="9" t="str">
        <f t="shared" si="98"/>
        <v/>
      </c>
      <c r="B896" s="10" t="str">
        <f t="shared" si="92"/>
        <v/>
      </c>
      <c r="C896" s="12" t="str">
        <f t="shared" si="93"/>
        <v/>
      </c>
      <c r="D896" s="27">
        <f t="shared" si="94"/>
        <v>0</v>
      </c>
      <c r="E896" s="28"/>
      <c r="F896" s="12" t="str">
        <f t="shared" si="95"/>
        <v/>
      </c>
      <c r="G896" s="12" t="str">
        <f t="shared" si="96"/>
        <v/>
      </c>
      <c r="H896" s="33" t="str">
        <f t="shared" si="97"/>
        <v/>
      </c>
    </row>
    <row r="897" spans="1:8" x14ac:dyDescent="0.25">
      <c r="A897" s="9" t="str">
        <f t="shared" si="98"/>
        <v/>
      </c>
      <c r="B897" s="10" t="str">
        <f t="shared" si="92"/>
        <v/>
      </c>
      <c r="C897" s="12" t="str">
        <f t="shared" si="93"/>
        <v/>
      </c>
      <c r="D897" s="27">
        <f t="shared" si="94"/>
        <v>0</v>
      </c>
      <c r="E897" s="28"/>
      <c r="F897" s="12" t="str">
        <f t="shared" si="95"/>
        <v/>
      </c>
      <c r="G897" s="12" t="str">
        <f t="shared" si="96"/>
        <v/>
      </c>
      <c r="H897" s="33" t="str">
        <f t="shared" si="97"/>
        <v/>
      </c>
    </row>
    <row r="898" spans="1:8" x14ac:dyDescent="0.25">
      <c r="A898" s="9" t="str">
        <f t="shared" si="98"/>
        <v/>
      </c>
      <c r="B898" s="10" t="str">
        <f t="shared" si="92"/>
        <v/>
      </c>
      <c r="C898" s="12" t="str">
        <f t="shared" si="93"/>
        <v/>
      </c>
      <c r="D898" s="27">
        <f t="shared" si="94"/>
        <v>0</v>
      </c>
      <c r="E898" s="28"/>
      <c r="F898" s="12" t="str">
        <f t="shared" si="95"/>
        <v/>
      </c>
      <c r="G898" s="12" t="str">
        <f t="shared" si="96"/>
        <v/>
      </c>
      <c r="H898" s="33" t="str">
        <f t="shared" si="97"/>
        <v/>
      </c>
    </row>
    <row r="899" spans="1:8" x14ac:dyDescent="0.25">
      <c r="A899" s="9" t="str">
        <f t="shared" si="98"/>
        <v/>
      </c>
      <c r="B899" s="10" t="str">
        <f t="shared" si="92"/>
        <v/>
      </c>
      <c r="C899" s="12" t="str">
        <f t="shared" si="93"/>
        <v/>
      </c>
      <c r="D899" s="27">
        <f t="shared" si="94"/>
        <v>0</v>
      </c>
      <c r="E899" s="28"/>
      <c r="F899" s="12" t="str">
        <f t="shared" si="95"/>
        <v/>
      </c>
      <c r="G899" s="12" t="str">
        <f t="shared" si="96"/>
        <v/>
      </c>
      <c r="H899" s="33" t="str">
        <f t="shared" si="97"/>
        <v/>
      </c>
    </row>
    <row r="900" spans="1:8" x14ac:dyDescent="0.25">
      <c r="A900" s="9" t="str">
        <f t="shared" si="98"/>
        <v/>
      </c>
      <c r="B900" s="10" t="str">
        <f t="shared" si="92"/>
        <v/>
      </c>
      <c r="C900" s="12" t="str">
        <f t="shared" si="93"/>
        <v/>
      </c>
      <c r="D900" s="27">
        <f t="shared" si="94"/>
        <v>0</v>
      </c>
      <c r="E900" s="28"/>
      <c r="F900" s="12" t="str">
        <f t="shared" si="95"/>
        <v/>
      </c>
      <c r="G900" s="12" t="str">
        <f t="shared" si="96"/>
        <v/>
      </c>
      <c r="H900" s="33" t="str">
        <f t="shared" si="97"/>
        <v/>
      </c>
    </row>
    <row r="901" spans="1:8" x14ac:dyDescent="0.25">
      <c r="A901" s="9" t="str">
        <f t="shared" si="98"/>
        <v/>
      </c>
      <c r="B901" s="10" t="str">
        <f t="shared" si="92"/>
        <v/>
      </c>
      <c r="C901" s="12" t="str">
        <f t="shared" si="93"/>
        <v/>
      </c>
      <c r="D901" s="27">
        <f t="shared" si="94"/>
        <v>0</v>
      </c>
      <c r="E901" s="28"/>
      <c r="F901" s="12" t="str">
        <f t="shared" si="95"/>
        <v/>
      </c>
      <c r="G901" s="12" t="str">
        <f t="shared" si="96"/>
        <v/>
      </c>
      <c r="H901" s="33" t="str">
        <f t="shared" si="97"/>
        <v/>
      </c>
    </row>
    <row r="902" spans="1:8" x14ac:dyDescent="0.25">
      <c r="A902" s="9" t="str">
        <f t="shared" si="98"/>
        <v/>
      </c>
      <c r="B902" s="10" t="str">
        <f t="shared" si="92"/>
        <v/>
      </c>
      <c r="C902" s="12" t="str">
        <f t="shared" si="93"/>
        <v/>
      </c>
      <c r="D902" s="27">
        <f t="shared" si="94"/>
        <v>0</v>
      </c>
      <c r="E902" s="28"/>
      <c r="F902" s="12" t="str">
        <f t="shared" si="95"/>
        <v/>
      </c>
      <c r="G902" s="12" t="str">
        <f t="shared" si="96"/>
        <v/>
      </c>
      <c r="H902" s="33" t="str">
        <f t="shared" si="97"/>
        <v/>
      </c>
    </row>
    <row r="903" spans="1:8" x14ac:dyDescent="0.25">
      <c r="A903" s="9" t="str">
        <f t="shared" si="98"/>
        <v/>
      </c>
      <c r="B903" s="10" t="str">
        <f t="shared" si="92"/>
        <v/>
      </c>
      <c r="C903" s="12" t="str">
        <f t="shared" si="93"/>
        <v/>
      </c>
      <c r="D903" s="27">
        <f t="shared" si="94"/>
        <v>0</v>
      </c>
      <c r="E903" s="28"/>
      <c r="F903" s="12" t="str">
        <f t="shared" si="95"/>
        <v/>
      </c>
      <c r="G903" s="12" t="str">
        <f t="shared" si="96"/>
        <v/>
      </c>
      <c r="H903" s="33" t="str">
        <f t="shared" si="97"/>
        <v/>
      </c>
    </row>
    <row r="904" spans="1:8" x14ac:dyDescent="0.25">
      <c r="A904" s="9" t="str">
        <f t="shared" si="98"/>
        <v/>
      </c>
      <c r="B904" s="10" t="str">
        <f t="shared" si="92"/>
        <v/>
      </c>
      <c r="C904" s="12" t="str">
        <f t="shared" si="93"/>
        <v/>
      </c>
      <c r="D904" s="27">
        <f t="shared" si="94"/>
        <v>0</v>
      </c>
      <c r="E904" s="28"/>
      <c r="F904" s="12" t="str">
        <f t="shared" si="95"/>
        <v/>
      </c>
      <c r="G904" s="12" t="str">
        <f t="shared" si="96"/>
        <v/>
      </c>
      <c r="H904" s="33" t="str">
        <f t="shared" si="97"/>
        <v/>
      </c>
    </row>
    <row r="905" spans="1:8" x14ac:dyDescent="0.25">
      <c r="A905" s="9" t="str">
        <f t="shared" si="98"/>
        <v/>
      </c>
      <c r="B905" s="10" t="str">
        <f t="shared" si="92"/>
        <v/>
      </c>
      <c r="C905" s="12" t="str">
        <f t="shared" si="93"/>
        <v/>
      </c>
      <c r="D905" s="27">
        <f t="shared" si="94"/>
        <v>0</v>
      </c>
      <c r="E905" s="28"/>
      <c r="F905" s="12" t="str">
        <f t="shared" si="95"/>
        <v/>
      </c>
      <c r="G905" s="12" t="str">
        <f t="shared" si="96"/>
        <v/>
      </c>
      <c r="H905" s="33" t="str">
        <f t="shared" si="97"/>
        <v/>
      </c>
    </row>
    <row r="906" spans="1:8" x14ac:dyDescent="0.25">
      <c r="A906" s="9" t="str">
        <f t="shared" si="98"/>
        <v/>
      </c>
      <c r="B906" s="10" t="str">
        <f t="shared" si="92"/>
        <v/>
      </c>
      <c r="C906" s="12" t="str">
        <f t="shared" si="93"/>
        <v/>
      </c>
      <c r="D906" s="27">
        <f t="shared" si="94"/>
        <v>0</v>
      </c>
      <c r="E906" s="28"/>
      <c r="F906" s="12" t="str">
        <f t="shared" si="95"/>
        <v/>
      </c>
      <c r="G906" s="12" t="str">
        <f t="shared" si="96"/>
        <v/>
      </c>
      <c r="H906" s="33" t="str">
        <f t="shared" si="97"/>
        <v/>
      </c>
    </row>
    <row r="907" spans="1:8" x14ac:dyDescent="0.25">
      <c r="A907" s="9" t="str">
        <f t="shared" si="98"/>
        <v/>
      </c>
      <c r="B907" s="10" t="str">
        <f t="shared" si="92"/>
        <v/>
      </c>
      <c r="C907" s="12" t="str">
        <f t="shared" si="93"/>
        <v/>
      </c>
      <c r="D907" s="27">
        <f t="shared" si="94"/>
        <v>0</v>
      </c>
      <c r="E907" s="28"/>
      <c r="F907" s="12" t="str">
        <f t="shared" si="95"/>
        <v/>
      </c>
      <c r="G907" s="12" t="str">
        <f t="shared" si="96"/>
        <v/>
      </c>
      <c r="H907" s="33" t="str">
        <f t="shared" si="97"/>
        <v/>
      </c>
    </row>
    <row r="908" spans="1:8" x14ac:dyDescent="0.25">
      <c r="A908" s="9" t="str">
        <f t="shared" si="98"/>
        <v/>
      </c>
      <c r="B908" s="10" t="str">
        <f t="shared" si="92"/>
        <v/>
      </c>
      <c r="C908" s="12" t="str">
        <f t="shared" si="93"/>
        <v/>
      </c>
      <c r="D908" s="27">
        <f t="shared" si="94"/>
        <v>0</v>
      </c>
      <c r="E908" s="28"/>
      <c r="F908" s="12" t="str">
        <f t="shared" si="95"/>
        <v/>
      </c>
      <c r="G908" s="12" t="str">
        <f t="shared" si="96"/>
        <v/>
      </c>
      <c r="H908" s="33" t="str">
        <f t="shared" si="97"/>
        <v/>
      </c>
    </row>
    <row r="909" spans="1:8" x14ac:dyDescent="0.25">
      <c r="A909" s="9" t="str">
        <f t="shared" si="98"/>
        <v/>
      </c>
      <c r="B909" s="10" t="str">
        <f t="shared" si="92"/>
        <v/>
      </c>
      <c r="C909" s="12" t="str">
        <f t="shared" si="93"/>
        <v/>
      </c>
      <c r="D909" s="27">
        <f t="shared" si="94"/>
        <v>0</v>
      </c>
      <c r="E909" s="28"/>
      <c r="F909" s="12" t="str">
        <f t="shared" si="95"/>
        <v/>
      </c>
      <c r="G909" s="12" t="str">
        <f t="shared" si="96"/>
        <v/>
      </c>
      <c r="H909" s="33" t="str">
        <f t="shared" si="97"/>
        <v/>
      </c>
    </row>
    <row r="910" spans="1:8" x14ac:dyDescent="0.25">
      <c r="A910" s="9" t="str">
        <f t="shared" si="98"/>
        <v/>
      </c>
      <c r="B910" s="10" t="str">
        <f t="shared" si="92"/>
        <v/>
      </c>
      <c r="C910" s="12" t="str">
        <f t="shared" si="93"/>
        <v/>
      </c>
      <c r="D910" s="27">
        <f t="shared" si="94"/>
        <v>0</v>
      </c>
      <c r="E910" s="28"/>
      <c r="F910" s="12" t="str">
        <f t="shared" si="95"/>
        <v/>
      </c>
      <c r="G910" s="12" t="str">
        <f t="shared" si="96"/>
        <v/>
      </c>
      <c r="H910" s="33" t="str">
        <f t="shared" si="97"/>
        <v/>
      </c>
    </row>
    <row r="911" spans="1:8" x14ac:dyDescent="0.25">
      <c r="A911" s="9" t="str">
        <f t="shared" si="98"/>
        <v/>
      </c>
      <c r="B911" s="10" t="str">
        <f t="shared" si="92"/>
        <v/>
      </c>
      <c r="C911" s="12" t="str">
        <f t="shared" si="93"/>
        <v/>
      </c>
      <c r="D911" s="27">
        <f t="shared" si="94"/>
        <v>0</v>
      </c>
      <c r="E911" s="28"/>
      <c r="F911" s="12" t="str">
        <f t="shared" si="95"/>
        <v/>
      </c>
      <c r="G911" s="12" t="str">
        <f t="shared" si="96"/>
        <v/>
      </c>
      <c r="H911" s="33" t="str">
        <f t="shared" si="97"/>
        <v/>
      </c>
    </row>
    <row r="912" spans="1:8" x14ac:dyDescent="0.25">
      <c r="A912" s="9" t="str">
        <f t="shared" si="98"/>
        <v/>
      </c>
      <c r="B912" s="10" t="str">
        <f t="shared" si="92"/>
        <v/>
      </c>
      <c r="C912" s="12" t="str">
        <f t="shared" si="93"/>
        <v/>
      </c>
      <c r="D912" s="27">
        <f t="shared" si="94"/>
        <v>0</v>
      </c>
      <c r="E912" s="28"/>
      <c r="F912" s="12" t="str">
        <f t="shared" si="95"/>
        <v/>
      </c>
      <c r="G912" s="12" t="str">
        <f t="shared" si="96"/>
        <v/>
      </c>
      <c r="H912" s="33" t="str">
        <f t="shared" si="97"/>
        <v/>
      </c>
    </row>
    <row r="913" spans="1:8" x14ac:dyDescent="0.25">
      <c r="A913" s="9" t="str">
        <f t="shared" si="98"/>
        <v/>
      </c>
      <c r="B913" s="10" t="str">
        <f t="shared" si="92"/>
        <v/>
      </c>
      <c r="C913" s="12" t="str">
        <f t="shared" si="93"/>
        <v/>
      </c>
      <c r="D913" s="27">
        <f t="shared" si="94"/>
        <v>0</v>
      </c>
      <c r="E913" s="28"/>
      <c r="F913" s="12" t="str">
        <f t="shared" si="95"/>
        <v/>
      </c>
      <c r="G913" s="12" t="str">
        <f t="shared" si="96"/>
        <v/>
      </c>
      <c r="H913" s="33" t="str">
        <f t="shared" si="97"/>
        <v/>
      </c>
    </row>
    <row r="914" spans="1:8" x14ac:dyDescent="0.25">
      <c r="A914" s="9" t="str">
        <f t="shared" si="98"/>
        <v/>
      </c>
      <c r="B914" s="10" t="str">
        <f t="shared" si="92"/>
        <v/>
      </c>
      <c r="C914" s="12" t="str">
        <f t="shared" si="93"/>
        <v/>
      </c>
      <c r="D914" s="27">
        <f t="shared" si="94"/>
        <v>0</v>
      </c>
      <c r="E914" s="28"/>
      <c r="F914" s="12" t="str">
        <f t="shared" si="95"/>
        <v/>
      </c>
      <c r="G914" s="12" t="str">
        <f t="shared" si="96"/>
        <v/>
      </c>
      <c r="H914" s="33" t="str">
        <f t="shared" si="97"/>
        <v/>
      </c>
    </row>
    <row r="915" spans="1:8" x14ac:dyDescent="0.25">
      <c r="A915" s="9" t="str">
        <f t="shared" si="98"/>
        <v/>
      </c>
      <c r="B915" s="10" t="str">
        <f t="shared" si="92"/>
        <v/>
      </c>
      <c r="C915" s="12" t="str">
        <f t="shared" si="93"/>
        <v/>
      </c>
      <c r="D915" s="27">
        <f t="shared" si="94"/>
        <v>0</v>
      </c>
      <c r="E915" s="28"/>
      <c r="F915" s="12" t="str">
        <f t="shared" si="95"/>
        <v/>
      </c>
      <c r="G915" s="12" t="str">
        <f t="shared" si="96"/>
        <v/>
      </c>
      <c r="H915" s="33" t="str">
        <f t="shared" si="97"/>
        <v/>
      </c>
    </row>
    <row r="916" spans="1:8" x14ac:dyDescent="0.25">
      <c r="A916" s="9" t="str">
        <f t="shared" si="98"/>
        <v/>
      </c>
      <c r="B916" s="10" t="str">
        <f t="shared" si="92"/>
        <v/>
      </c>
      <c r="C916" s="12" t="str">
        <f t="shared" si="93"/>
        <v/>
      </c>
      <c r="D916" s="27">
        <f t="shared" si="94"/>
        <v>0</v>
      </c>
      <c r="E916" s="28"/>
      <c r="F916" s="12" t="str">
        <f t="shared" si="95"/>
        <v/>
      </c>
      <c r="G916" s="12" t="str">
        <f t="shared" si="96"/>
        <v/>
      </c>
      <c r="H916" s="33" t="str">
        <f t="shared" si="97"/>
        <v/>
      </c>
    </row>
    <row r="917" spans="1:8" x14ac:dyDescent="0.25">
      <c r="A917" s="9" t="str">
        <f t="shared" si="98"/>
        <v/>
      </c>
      <c r="B917" s="10" t="str">
        <f t="shared" si="92"/>
        <v/>
      </c>
      <c r="C917" s="12" t="str">
        <f t="shared" si="93"/>
        <v/>
      </c>
      <c r="D917" s="27">
        <f t="shared" si="94"/>
        <v>0</v>
      </c>
      <c r="E917" s="28"/>
      <c r="F917" s="12" t="str">
        <f t="shared" si="95"/>
        <v/>
      </c>
      <c r="G917" s="12" t="str">
        <f t="shared" si="96"/>
        <v/>
      </c>
      <c r="H917" s="33" t="str">
        <f t="shared" si="97"/>
        <v/>
      </c>
    </row>
    <row r="918" spans="1:8" x14ac:dyDescent="0.25">
      <c r="A918" s="9" t="str">
        <f t="shared" si="98"/>
        <v/>
      </c>
      <c r="B918" s="10" t="str">
        <f t="shared" si="92"/>
        <v/>
      </c>
      <c r="C918" s="12" t="str">
        <f t="shared" si="93"/>
        <v/>
      </c>
      <c r="D918" s="27">
        <f t="shared" si="94"/>
        <v>0</v>
      </c>
      <c r="E918" s="28"/>
      <c r="F918" s="12" t="str">
        <f t="shared" si="95"/>
        <v/>
      </c>
      <c r="G918" s="12" t="str">
        <f t="shared" si="96"/>
        <v/>
      </c>
      <c r="H918" s="33" t="str">
        <f t="shared" si="97"/>
        <v/>
      </c>
    </row>
    <row r="919" spans="1:8" x14ac:dyDescent="0.25">
      <c r="A919" s="9" t="str">
        <f t="shared" si="98"/>
        <v/>
      </c>
      <c r="B919" s="10" t="str">
        <f t="shared" si="92"/>
        <v/>
      </c>
      <c r="C919" s="12" t="str">
        <f t="shared" si="93"/>
        <v/>
      </c>
      <c r="D919" s="27">
        <f t="shared" si="94"/>
        <v>0</v>
      </c>
      <c r="E919" s="28"/>
      <c r="F919" s="12" t="str">
        <f t="shared" si="95"/>
        <v/>
      </c>
      <c r="G919" s="12" t="str">
        <f t="shared" si="96"/>
        <v/>
      </c>
      <c r="H919" s="33" t="str">
        <f t="shared" si="97"/>
        <v/>
      </c>
    </row>
    <row r="920" spans="1:8" x14ac:dyDescent="0.25">
      <c r="A920" s="9" t="str">
        <f t="shared" si="98"/>
        <v/>
      </c>
      <c r="B920" s="10" t="str">
        <f t="shared" si="92"/>
        <v/>
      </c>
      <c r="C920" s="12" t="str">
        <f t="shared" si="93"/>
        <v/>
      </c>
      <c r="D920" s="27">
        <f t="shared" si="94"/>
        <v>0</v>
      </c>
      <c r="E920" s="28"/>
      <c r="F920" s="12" t="str">
        <f t="shared" si="95"/>
        <v/>
      </c>
      <c r="G920" s="12" t="str">
        <f t="shared" si="96"/>
        <v/>
      </c>
      <c r="H920" s="33" t="str">
        <f t="shared" si="97"/>
        <v/>
      </c>
    </row>
    <row r="921" spans="1:8" x14ac:dyDescent="0.25">
      <c r="A921" s="9" t="str">
        <f t="shared" si="98"/>
        <v/>
      </c>
      <c r="B921" s="10" t="str">
        <f t="shared" si="92"/>
        <v/>
      </c>
      <c r="C921" s="12" t="str">
        <f t="shared" si="93"/>
        <v/>
      </c>
      <c r="D921" s="27">
        <f t="shared" si="94"/>
        <v>0</v>
      </c>
      <c r="E921" s="28"/>
      <c r="F921" s="12" t="str">
        <f t="shared" si="95"/>
        <v/>
      </c>
      <c r="G921" s="12" t="str">
        <f t="shared" si="96"/>
        <v/>
      </c>
      <c r="H921" s="33" t="str">
        <f t="shared" si="97"/>
        <v/>
      </c>
    </row>
    <row r="922" spans="1:8" x14ac:dyDescent="0.25">
      <c r="A922" s="9" t="str">
        <f t="shared" si="98"/>
        <v/>
      </c>
      <c r="B922" s="10" t="str">
        <f t="shared" si="92"/>
        <v/>
      </c>
      <c r="C922" s="12" t="str">
        <f t="shared" si="93"/>
        <v/>
      </c>
      <c r="D922" s="27">
        <f t="shared" si="94"/>
        <v>0</v>
      </c>
      <c r="E922" s="28"/>
      <c r="F922" s="12" t="str">
        <f t="shared" si="95"/>
        <v/>
      </c>
      <c r="G922" s="12" t="str">
        <f t="shared" si="96"/>
        <v/>
      </c>
      <c r="H922" s="33" t="str">
        <f t="shared" si="97"/>
        <v/>
      </c>
    </row>
    <row r="923" spans="1:8" x14ac:dyDescent="0.25">
      <c r="A923" s="9" t="str">
        <f t="shared" si="98"/>
        <v/>
      </c>
      <c r="B923" s="10" t="str">
        <f t="shared" si="92"/>
        <v/>
      </c>
      <c r="C923" s="12" t="str">
        <f t="shared" si="93"/>
        <v/>
      </c>
      <c r="D923" s="27">
        <f t="shared" si="94"/>
        <v>0</v>
      </c>
      <c r="E923" s="28"/>
      <c r="F923" s="12" t="str">
        <f t="shared" si="95"/>
        <v/>
      </c>
      <c r="G923" s="12" t="str">
        <f t="shared" si="96"/>
        <v/>
      </c>
      <c r="H923" s="33" t="str">
        <f t="shared" si="97"/>
        <v/>
      </c>
    </row>
    <row r="924" spans="1:8" x14ac:dyDescent="0.25">
      <c r="A924" s="9" t="str">
        <f t="shared" si="98"/>
        <v/>
      </c>
      <c r="B924" s="10" t="str">
        <f t="shared" si="92"/>
        <v/>
      </c>
      <c r="C924" s="12" t="str">
        <f t="shared" si="93"/>
        <v/>
      </c>
      <c r="D924" s="27">
        <f t="shared" si="94"/>
        <v>0</v>
      </c>
      <c r="E924" s="28"/>
      <c r="F924" s="12" t="str">
        <f t="shared" si="95"/>
        <v/>
      </c>
      <c r="G924" s="12" t="str">
        <f t="shared" si="96"/>
        <v/>
      </c>
      <c r="H924" s="33" t="str">
        <f t="shared" si="97"/>
        <v/>
      </c>
    </row>
    <row r="925" spans="1:8" x14ac:dyDescent="0.25">
      <c r="A925" s="9" t="str">
        <f t="shared" si="98"/>
        <v/>
      </c>
      <c r="B925" s="10" t="str">
        <f t="shared" si="92"/>
        <v/>
      </c>
      <c r="C925" s="12" t="str">
        <f t="shared" si="93"/>
        <v/>
      </c>
      <c r="D925" s="27">
        <f t="shared" si="94"/>
        <v>0</v>
      </c>
      <c r="E925" s="28"/>
      <c r="F925" s="12" t="str">
        <f t="shared" si="95"/>
        <v/>
      </c>
      <c r="G925" s="12" t="str">
        <f t="shared" si="96"/>
        <v/>
      </c>
      <c r="H925" s="33" t="str">
        <f t="shared" si="97"/>
        <v/>
      </c>
    </row>
    <row r="926" spans="1:8" x14ac:dyDescent="0.25">
      <c r="A926" s="9" t="str">
        <f t="shared" si="98"/>
        <v/>
      </c>
      <c r="B926" s="10" t="str">
        <f t="shared" si="92"/>
        <v/>
      </c>
      <c r="C926" s="12" t="str">
        <f t="shared" si="93"/>
        <v/>
      </c>
      <c r="D926" s="27">
        <f t="shared" si="94"/>
        <v>0</v>
      </c>
      <c r="E926" s="28"/>
      <c r="F926" s="12" t="str">
        <f t="shared" si="95"/>
        <v/>
      </c>
      <c r="G926" s="12" t="str">
        <f t="shared" si="96"/>
        <v/>
      </c>
      <c r="H926" s="33" t="str">
        <f t="shared" si="97"/>
        <v/>
      </c>
    </row>
    <row r="927" spans="1:8" x14ac:dyDescent="0.25">
      <c r="A927" s="9" t="str">
        <f t="shared" si="98"/>
        <v/>
      </c>
      <c r="B927" s="10" t="str">
        <f t="shared" si="92"/>
        <v/>
      </c>
      <c r="C927" s="12" t="str">
        <f t="shared" si="93"/>
        <v/>
      </c>
      <c r="D927" s="27">
        <f t="shared" si="94"/>
        <v>0</v>
      </c>
      <c r="E927" s="28"/>
      <c r="F927" s="12" t="str">
        <f t="shared" si="95"/>
        <v/>
      </c>
      <c r="G927" s="12" t="str">
        <f t="shared" si="96"/>
        <v/>
      </c>
      <c r="H927" s="33" t="str">
        <f t="shared" si="97"/>
        <v/>
      </c>
    </row>
    <row r="928" spans="1:8" x14ac:dyDescent="0.25">
      <c r="A928" s="9" t="str">
        <f t="shared" si="98"/>
        <v/>
      </c>
      <c r="B928" s="10" t="str">
        <f t="shared" si="92"/>
        <v/>
      </c>
      <c r="C928" s="12" t="str">
        <f t="shared" si="93"/>
        <v/>
      </c>
      <c r="D928" s="27">
        <f t="shared" si="94"/>
        <v>0</v>
      </c>
      <c r="E928" s="28"/>
      <c r="F928" s="12" t="str">
        <f t="shared" si="95"/>
        <v/>
      </c>
      <c r="G928" s="12" t="str">
        <f t="shared" si="96"/>
        <v/>
      </c>
      <c r="H928" s="33" t="str">
        <f t="shared" si="97"/>
        <v/>
      </c>
    </row>
    <row r="929" spans="1:8" x14ac:dyDescent="0.25">
      <c r="A929" s="9" t="str">
        <f t="shared" si="98"/>
        <v/>
      </c>
      <c r="B929" s="10" t="str">
        <f t="shared" si="92"/>
        <v/>
      </c>
      <c r="C929" s="12" t="str">
        <f t="shared" si="93"/>
        <v/>
      </c>
      <c r="D929" s="27">
        <f t="shared" si="94"/>
        <v>0</v>
      </c>
      <c r="E929" s="28"/>
      <c r="F929" s="12" t="str">
        <f t="shared" si="95"/>
        <v/>
      </c>
      <c r="G929" s="12" t="str">
        <f t="shared" si="96"/>
        <v/>
      </c>
      <c r="H929" s="33" t="str">
        <f t="shared" si="97"/>
        <v/>
      </c>
    </row>
    <row r="930" spans="1:8" x14ac:dyDescent="0.25">
      <c r="A930" s="9" t="str">
        <f t="shared" si="98"/>
        <v/>
      </c>
      <c r="B930" s="10" t="str">
        <f t="shared" si="92"/>
        <v/>
      </c>
      <c r="C930" s="12" t="str">
        <f t="shared" si="93"/>
        <v/>
      </c>
      <c r="D930" s="27">
        <f t="shared" si="94"/>
        <v>0</v>
      </c>
      <c r="E930" s="28"/>
      <c r="F930" s="12" t="str">
        <f t="shared" si="95"/>
        <v/>
      </c>
      <c r="G930" s="12" t="str">
        <f t="shared" si="96"/>
        <v/>
      </c>
      <c r="H930" s="33" t="str">
        <f t="shared" si="97"/>
        <v/>
      </c>
    </row>
    <row r="931" spans="1:8" x14ac:dyDescent="0.25">
      <c r="A931" s="9" t="str">
        <f t="shared" si="98"/>
        <v/>
      </c>
      <c r="B931" s="10" t="str">
        <f t="shared" si="92"/>
        <v/>
      </c>
      <c r="C931" s="12" t="str">
        <f t="shared" si="93"/>
        <v/>
      </c>
      <c r="D931" s="27">
        <f t="shared" si="94"/>
        <v>0</v>
      </c>
      <c r="E931" s="28"/>
      <c r="F931" s="12" t="str">
        <f t="shared" si="95"/>
        <v/>
      </c>
      <c r="G931" s="12" t="str">
        <f t="shared" si="96"/>
        <v/>
      </c>
      <c r="H931" s="33" t="str">
        <f t="shared" si="97"/>
        <v/>
      </c>
    </row>
    <row r="932" spans="1:8" x14ac:dyDescent="0.25">
      <c r="A932" s="9" t="str">
        <f t="shared" si="98"/>
        <v/>
      </c>
      <c r="B932" s="10" t="str">
        <f t="shared" ref="B932:B995" si="99">IF($D$21="End of the Period",IF(A932="","",IF(OR(payment_frequency="Weekly",payment_frequency="Bi-weekly",payment_frequency="Semi-monthly"),first_payment_date+A932*VLOOKUP(payment_frequency,periodic_table,2,0),EDATE(first_payment_date,A932*VLOOKUP(payment_frequency,periodic_table,2,0)))),IF(A932="","",IF(OR(payment_frequency="Weekly",payment_frequency="Bi-weekly",payment_frequency="Semi-monthly"),first_payment_date+(A932-1)*VLOOKUP(payment_frequency,periodic_table,2,0),EDATE(first_payment_date,(A932-1)*VLOOKUP(payment_frequency,periodic_table,2,0)))))</f>
        <v/>
      </c>
      <c r="C932" s="12" t="str">
        <f t="shared" ref="C932:C995" si="100">IF(A932="","",IF(H931&lt;payment,H931*(1+rate),payment))</f>
        <v/>
      </c>
      <c r="D932" s="27">
        <f t="shared" ref="D932:D995" si="101">IFERROR(IF(H931-C932&lt;$D$24,0,IF(A932=$D$26,$D$24,IF(A932&lt;$D$26,0,IF(MOD(A932-$D$26,$D$29)=0,$D$24,0)))),0)</f>
        <v>0</v>
      </c>
      <c r="E932" s="28"/>
      <c r="F932" s="12" t="str">
        <f t="shared" ref="F932:F995" si="102">IF(AND(payment_type=1,A932=1),0,IF(A932="","",H931*rate))</f>
        <v/>
      </c>
      <c r="G932" s="12" t="str">
        <f t="shared" si="96"/>
        <v/>
      </c>
      <c r="H932" s="33" t="str">
        <f t="shared" si="97"/>
        <v/>
      </c>
    </row>
    <row r="933" spans="1:8" x14ac:dyDescent="0.25">
      <c r="A933" s="9" t="str">
        <f t="shared" si="98"/>
        <v/>
      </c>
      <c r="B933" s="10" t="str">
        <f t="shared" si="99"/>
        <v/>
      </c>
      <c r="C933" s="12" t="str">
        <f t="shared" si="100"/>
        <v/>
      </c>
      <c r="D933" s="27">
        <f t="shared" si="101"/>
        <v>0</v>
      </c>
      <c r="E933" s="28"/>
      <c r="F933" s="12" t="str">
        <f t="shared" si="102"/>
        <v/>
      </c>
      <c r="G933" s="12" t="str">
        <f t="shared" ref="G933:G996" si="103">IF(A933="","",C933-F933+D933+E933)</f>
        <v/>
      </c>
      <c r="H933" s="33" t="str">
        <f t="shared" ref="H933:H996" si="104">IFERROR(IF(G933&lt;=0,"",H932-G933),"")</f>
        <v/>
      </c>
    </row>
    <row r="934" spans="1:8" x14ac:dyDescent="0.25">
      <c r="A934" s="9" t="str">
        <f t="shared" si="98"/>
        <v/>
      </c>
      <c r="B934" s="10" t="str">
        <f t="shared" si="99"/>
        <v/>
      </c>
      <c r="C934" s="12" t="str">
        <f t="shared" si="100"/>
        <v/>
      </c>
      <c r="D934" s="27">
        <f t="shared" si="101"/>
        <v>0</v>
      </c>
      <c r="E934" s="28"/>
      <c r="F934" s="12" t="str">
        <f t="shared" si="102"/>
        <v/>
      </c>
      <c r="G934" s="12" t="str">
        <f t="shared" si="103"/>
        <v/>
      </c>
      <c r="H934" s="33" t="str">
        <f t="shared" si="104"/>
        <v/>
      </c>
    </row>
    <row r="935" spans="1:8" x14ac:dyDescent="0.25">
      <c r="A935" s="9" t="str">
        <f t="shared" si="98"/>
        <v/>
      </c>
      <c r="B935" s="10" t="str">
        <f t="shared" si="99"/>
        <v/>
      </c>
      <c r="C935" s="12" t="str">
        <f t="shared" si="100"/>
        <v/>
      </c>
      <c r="D935" s="27">
        <f t="shared" si="101"/>
        <v>0</v>
      </c>
      <c r="E935" s="28"/>
      <c r="F935" s="12" t="str">
        <f t="shared" si="102"/>
        <v/>
      </c>
      <c r="G935" s="12" t="str">
        <f t="shared" si="103"/>
        <v/>
      </c>
      <c r="H935" s="33" t="str">
        <f t="shared" si="104"/>
        <v/>
      </c>
    </row>
    <row r="936" spans="1:8" x14ac:dyDescent="0.25">
      <c r="A936" s="9" t="str">
        <f t="shared" si="98"/>
        <v/>
      </c>
      <c r="B936" s="10" t="str">
        <f t="shared" si="99"/>
        <v/>
      </c>
      <c r="C936" s="12" t="str">
        <f t="shared" si="100"/>
        <v/>
      </c>
      <c r="D936" s="27">
        <f t="shared" si="101"/>
        <v>0</v>
      </c>
      <c r="E936" s="28"/>
      <c r="F936" s="12" t="str">
        <f t="shared" si="102"/>
        <v/>
      </c>
      <c r="G936" s="12" t="str">
        <f t="shared" si="103"/>
        <v/>
      </c>
      <c r="H936" s="33" t="str">
        <f t="shared" si="104"/>
        <v/>
      </c>
    </row>
    <row r="937" spans="1:8" x14ac:dyDescent="0.25">
      <c r="A937" s="9" t="str">
        <f t="shared" si="98"/>
        <v/>
      </c>
      <c r="B937" s="10" t="str">
        <f t="shared" si="99"/>
        <v/>
      </c>
      <c r="C937" s="12" t="str">
        <f t="shared" si="100"/>
        <v/>
      </c>
      <c r="D937" s="27">
        <f t="shared" si="101"/>
        <v>0</v>
      </c>
      <c r="E937" s="28"/>
      <c r="F937" s="12" t="str">
        <f t="shared" si="102"/>
        <v/>
      </c>
      <c r="G937" s="12" t="str">
        <f t="shared" si="103"/>
        <v/>
      </c>
      <c r="H937" s="33" t="str">
        <f t="shared" si="104"/>
        <v/>
      </c>
    </row>
    <row r="938" spans="1:8" x14ac:dyDescent="0.25">
      <c r="A938" s="9" t="str">
        <f t="shared" si="98"/>
        <v/>
      </c>
      <c r="B938" s="10" t="str">
        <f t="shared" si="99"/>
        <v/>
      </c>
      <c r="C938" s="12" t="str">
        <f t="shared" si="100"/>
        <v/>
      </c>
      <c r="D938" s="27">
        <f t="shared" si="101"/>
        <v>0</v>
      </c>
      <c r="E938" s="28"/>
      <c r="F938" s="12" t="str">
        <f t="shared" si="102"/>
        <v/>
      </c>
      <c r="G938" s="12" t="str">
        <f t="shared" si="103"/>
        <v/>
      </c>
      <c r="H938" s="33" t="str">
        <f t="shared" si="104"/>
        <v/>
      </c>
    </row>
    <row r="939" spans="1:8" x14ac:dyDescent="0.25">
      <c r="A939" s="9" t="str">
        <f t="shared" si="98"/>
        <v/>
      </c>
      <c r="B939" s="10" t="str">
        <f t="shared" si="99"/>
        <v/>
      </c>
      <c r="C939" s="12" t="str">
        <f t="shared" si="100"/>
        <v/>
      </c>
      <c r="D939" s="27">
        <f t="shared" si="101"/>
        <v>0</v>
      </c>
      <c r="E939" s="28"/>
      <c r="F939" s="12" t="str">
        <f t="shared" si="102"/>
        <v/>
      </c>
      <c r="G939" s="12" t="str">
        <f t="shared" si="103"/>
        <v/>
      </c>
      <c r="H939" s="33" t="str">
        <f t="shared" si="104"/>
        <v/>
      </c>
    </row>
    <row r="940" spans="1:8" x14ac:dyDescent="0.25">
      <c r="A940" s="9" t="str">
        <f t="shared" si="98"/>
        <v/>
      </c>
      <c r="B940" s="10" t="str">
        <f t="shared" si="99"/>
        <v/>
      </c>
      <c r="C940" s="12" t="str">
        <f t="shared" si="100"/>
        <v/>
      </c>
      <c r="D940" s="27">
        <f t="shared" si="101"/>
        <v>0</v>
      </c>
      <c r="E940" s="28"/>
      <c r="F940" s="12" t="str">
        <f t="shared" si="102"/>
        <v/>
      </c>
      <c r="G940" s="12" t="str">
        <f t="shared" si="103"/>
        <v/>
      </c>
      <c r="H940" s="33" t="str">
        <f t="shared" si="104"/>
        <v/>
      </c>
    </row>
    <row r="941" spans="1:8" x14ac:dyDescent="0.25">
      <c r="A941" s="9" t="str">
        <f t="shared" si="98"/>
        <v/>
      </c>
      <c r="B941" s="10" t="str">
        <f t="shared" si="99"/>
        <v/>
      </c>
      <c r="C941" s="12" t="str">
        <f t="shared" si="100"/>
        <v/>
      </c>
      <c r="D941" s="27">
        <f t="shared" si="101"/>
        <v>0</v>
      </c>
      <c r="E941" s="28"/>
      <c r="F941" s="12" t="str">
        <f t="shared" si="102"/>
        <v/>
      </c>
      <c r="G941" s="12" t="str">
        <f t="shared" si="103"/>
        <v/>
      </c>
      <c r="H941" s="33" t="str">
        <f t="shared" si="104"/>
        <v/>
      </c>
    </row>
    <row r="942" spans="1:8" x14ac:dyDescent="0.25">
      <c r="A942" s="9" t="str">
        <f t="shared" si="98"/>
        <v/>
      </c>
      <c r="B942" s="10" t="str">
        <f t="shared" si="99"/>
        <v/>
      </c>
      <c r="C942" s="12" t="str">
        <f t="shared" si="100"/>
        <v/>
      </c>
      <c r="D942" s="27">
        <f t="shared" si="101"/>
        <v>0</v>
      </c>
      <c r="E942" s="28"/>
      <c r="F942" s="12" t="str">
        <f t="shared" si="102"/>
        <v/>
      </c>
      <c r="G942" s="12" t="str">
        <f t="shared" si="103"/>
        <v/>
      </c>
      <c r="H942" s="33" t="str">
        <f t="shared" si="104"/>
        <v/>
      </c>
    </row>
    <row r="943" spans="1:8" x14ac:dyDescent="0.25">
      <c r="A943" s="9" t="str">
        <f t="shared" si="98"/>
        <v/>
      </c>
      <c r="B943" s="10" t="str">
        <f t="shared" si="99"/>
        <v/>
      </c>
      <c r="C943" s="12" t="str">
        <f t="shared" si="100"/>
        <v/>
      </c>
      <c r="D943" s="27">
        <f t="shared" si="101"/>
        <v>0</v>
      </c>
      <c r="E943" s="28"/>
      <c r="F943" s="12" t="str">
        <f t="shared" si="102"/>
        <v/>
      </c>
      <c r="G943" s="12" t="str">
        <f t="shared" si="103"/>
        <v/>
      </c>
      <c r="H943" s="33" t="str">
        <f t="shared" si="104"/>
        <v/>
      </c>
    </row>
    <row r="944" spans="1:8" x14ac:dyDescent="0.25">
      <c r="A944" s="9" t="str">
        <f t="shared" si="98"/>
        <v/>
      </c>
      <c r="B944" s="10" t="str">
        <f t="shared" si="99"/>
        <v/>
      </c>
      <c r="C944" s="12" t="str">
        <f t="shared" si="100"/>
        <v/>
      </c>
      <c r="D944" s="27">
        <f t="shared" si="101"/>
        <v>0</v>
      </c>
      <c r="E944" s="28"/>
      <c r="F944" s="12" t="str">
        <f t="shared" si="102"/>
        <v/>
      </c>
      <c r="G944" s="12" t="str">
        <f t="shared" si="103"/>
        <v/>
      </c>
      <c r="H944" s="33" t="str">
        <f t="shared" si="104"/>
        <v/>
      </c>
    </row>
    <row r="945" spans="1:8" x14ac:dyDescent="0.25">
      <c r="A945" s="9" t="str">
        <f t="shared" si="98"/>
        <v/>
      </c>
      <c r="B945" s="10" t="str">
        <f t="shared" si="99"/>
        <v/>
      </c>
      <c r="C945" s="12" t="str">
        <f t="shared" si="100"/>
        <v/>
      </c>
      <c r="D945" s="27">
        <f t="shared" si="101"/>
        <v>0</v>
      </c>
      <c r="E945" s="28"/>
      <c r="F945" s="12" t="str">
        <f t="shared" si="102"/>
        <v/>
      </c>
      <c r="G945" s="12" t="str">
        <f t="shared" si="103"/>
        <v/>
      </c>
      <c r="H945" s="33" t="str">
        <f t="shared" si="104"/>
        <v/>
      </c>
    </row>
    <row r="946" spans="1:8" x14ac:dyDescent="0.25">
      <c r="A946" s="9" t="str">
        <f t="shared" si="98"/>
        <v/>
      </c>
      <c r="B946" s="10" t="str">
        <f t="shared" si="99"/>
        <v/>
      </c>
      <c r="C946" s="12" t="str">
        <f t="shared" si="100"/>
        <v/>
      </c>
      <c r="D946" s="27">
        <f t="shared" si="101"/>
        <v>0</v>
      </c>
      <c r="E946" s="28"/>
      <c r="F946" s="12" t="str">
        <f t="shared" si="102"/>
        <v/>
      </c>
      <c r="G946" s="12" t="str">
        <f t="shared" si="103"/>
        <v/>
      </c>
      <c r="H946" s="33" t="str">
        <f t="shared" si="104"/>
        <v/>
      </c>
    </row>
    <row r="947" spans="1:8" x14ac:dyDescent="0.25">
      <c r="A947" s="9" t="str">
        <f t="shared" si="98"/>
        <v/>
      </c>
      <c r="B947" s="10" t="str">
        <f t="shared" si="99"/>
        <v/>
      </c>
      <c r="C947" s="12" t="str">
        <f t="shared" si="100"/>
        <v/>
      </c>
      <c r="D947" s="27">
        <f t="shared" si="101"/>
        <v>0</v>
      </c>
      <c r="E947" s="28"/>
      <c r="F947" s="12" t="str">
        <f t="shared" si="102"/>
        <v/>
      </c>
      <c r="G947" s="12" t="str">
        <f t="shared" si="103"/>
        <v/>
      </c>
      <c r="H947" s="33" t="str">
        <f t="shared" si="104"/>
        <v/>
      </c>
    </row>
    <row r="948" spans="1:8" x14ac:dyDescent="0.25">
      <c r="A948" s="9" t="str">
        <f t="shared" si="98"/>
        <v/>
      </c>
      <c r="B948" s="10" t="str">
        <f t="shared" si="99"/>
        <v/>
      </c>
      <c r="C948" s="12" t="str">
        <f t="shared" si="100"/>
        <v/>
      </c>
      <c r="D948" s="27">
        <f t="shared" si="101"/>
        <v>0</v>
      </c>
      <c r="E948" s="28"/>
      <c r="F948" s="12" t="str">
        <f t="shared" si="102"/>
        <v/>
      </c>
      <c r="G948" s="12" t="str">
        <f t="shared" si="103"/>
        <v/>
      </c>
      <c r="H948" s="33" t="str">
        <f t="shared" si="104"/>
        <v/>
      </c>
    </row>
    <row r="949" spans="1:8" x14ac:dyDescent="0.25">
      <c r="A949" s="9" t="str">
        <f t="shared" si="98"/>
        <v/>
      </c>
      <c r="B949" s="10" t="str">
        <f t="shared" si="99"/>
        <v/>
      </c>
      <c r="C949" s="12" t="str">
        <f t="shared" si="100"/>
        <v/>
      </c>
      <c r="D949" s="27">
        <f t="shared" si="101"/>
        <v>0</v>
      </c>
      <c r="E949" s="28"/>
      <c r="F949" s="12" t="str">
        <f t="shared" si="102"/>
        <v/>
      </c>
      <c r="G949" s="12" t="str">
        <f t="shared" si="103"/>
        <v/>
      </c>
      <c r="H949" s="33" t="str">
        <f t="shared" si="104"/>
        <v/>
      </c>
    </row>
    <row r="950" spans="1:8" x14ac:dyDescent="0.25">
      <c r="A950" s="9" t="str">
        <f t="shared" si="98"/>
        <v/>
      </c>
      <c r="B950" s="10" t="str">
        <f t="shared" si="99"/>
        <v/>
      </c>
      <c r="C950" s="12" t="str">
        <f t="shared" si="100"/>
        <v/>
      </c>
      <c r="D950" s="27">
        <f t="shared" si="101"/>
        <v>0</v>
      </c>
      <c r="E950" s="28"/>
      <c r="F950" s="12" t="str">
        <f t="shared" si="102"/>
        <v/>
      </c>
      <c r="G950" s="12" t="str">
        <f t="shared" si="103"/>
        <v/>
      </c>
      <c r="H950" s="33" t="str">
        <f t="shared" si="104"/>
        <v/>
      </c>
    </row>
    <row r="951" spans="1:8" x14ac:dyDescent="0.25">
      <c r="A951" s="9" t="str">
        <f t="shared" si="98"/>
        <v/>
      </c>
      <c r="B951" s="10" t="str">
        <f t="shared" si="99"/>
        <v/>
      </c>
      <c r="C951" s="12" t="str">
        <f t="shared" si="100"/>
        <v/>
      </c>
      <c r="D951" s="27">
        <f t="shared" si="101"/>
        <v>0</v>
      </c>
      <c r="E951" s="28"/>
      <c r="F951" s="12" t="str">
        <f t="shared" si="102"/>
        <v/>
      </c>
      <c r="G951" s="12" t="str">
        <f t="shared" si="103"/>
        <v/>
      </c>
      <c r="H951" s="33" t="str">
        <f t="shared" si="104"/>
        <v/>
      </c>
    </row>
    <row r="952" spans="1:8" x14ac:dyDescent="0.25">
      <c r="A952" s="9" t="str">
        <f t="shared" si="98"/>
        <v/>
      </c>
      <c r="B952" s="10" t="str">
        <f t="shared" si="99"/>
        <v/>
      </c>
      <c r="C952" s="12" t="str">
        <f t="shared" si="100"/>
        <v/>
      </c>
      <c r="D952" s="27">
        <f t="shared" si="101"/>
        <v>0</v>
      </c>
      <c r="E952" s="28"/>
      <c r="F952" s="12" t="str">
        <f t="shared" si="102"/>
        <v/>
      </c>
      <c r="G952" s="12" t="str">
        <f t="shared" si="103"/>
        <v/>
      </c>
      <c r="H952" s="33" t="str">
        <f t="shared" si="104"/>
        <v/>
      </c>
    </row>
    <row r="953" spans="1:8" x14ac:dyDescent="0.25">
      <c r="A953" s="9" t="str">
        <f t="shared" si="98"/>
        <v/>
      </c>
      <c r="B953" s="10" t="str">
        <f t="shared" si="99"/>
        <v/>
      </c>
      <c r="C953" s="12" t="str">
        <f t="shared" si="100"/>
        <v/>
      </c>
      <c r="D953" s="27">
        <f t="shared" si="101"/>
        <v>0</v>
      </c>
      <c r="E953" s="28"/>
      <c r="F953" s="12" t="str">
        <f t="shared" si="102"/>
        <v/>
      </c>
      <c r="G953" s="12" t="str">
        <f t="shared" si="103"/>
        <v/>
      </c>
      <c r="H953" s="33" t="str">
        <f t="shared" si="104"/>
        <v/>
      </c>
    </row>
    <row r="954" spans="1:8" x14ac:dyDescent="0.25">
      <c r="A954" s="9" t="str">
        <f t="shared" si="98"/>
        <v/>
      </c>
      <c r="B954" s="10" t="str">
        <f t="shared" si="99"/>
        <v/>
      </c>
      <c r="C954" s="12" t="str">
        <f t="shared" si="100"/>
        <v/>
      </c>
      <c r="D954" s="27">
        <f t="shared" si="101"/>
        <v>0</v>
      </c>
      <c r="E954" s="28"/>
      <c r="F954" s="12" t="str">
        <f t="shared" si="102"/>
        <v/>
      </c>
      <c r="G954" s="12" t="str">
        <f t="shared" si="103"/>
        <v/>
      </c>
      <c r="H954" s="33" t="str">
        <f t="shared" si="104"/>
        <v/>
      </c>
    </row>
    <row r="955" spans="1:8" x14ac:dyDescent="0.25">
      <c r="A955" s="9" t="str">
        <f t="shared" ref="A955:A1012" si="105">IFERROR(IF(H954&lt;=0,"",A954+1),"")</f>
        <v/>
      </c>
      <c r="B955" s="10" t="str">
        <f t="shared" si="99"/>
        <v/>
      </c>
      <c r="C955" s="12" t="str">
        <f t="shared" si="100"/>
        <v/>
      </c>
      <c r="D955" s="27">
        <f t="shared" si="101"/>
        <v>0</v>
      </c>
      <c r="E955" s="28"/>
      <c r="F955" s="12" t="str">
        <f t="shared" si="102"/>
        <v/>
      </c>
      <c r="G955" s="12" t="str">
        <f t="shared" si="103"/>
        <v/>
      </c>
      <c r="H955" s="33" t="str">
        <f t="shared" si="104"/>
        <v/>
      </c>
    </row>
    <row r="956" spans="1:8" x14ac:dyDescent="0.25">
      <c r="A956" s="9" t="str">
        <f t="shared" si="105"/>
        <v/>
      </c>
      <c r="B956" s="10" t="str">
        <f t="shared" si="99"/>
        <v/>
      </c>
      <c r="C956" s="12" t="str">
        <f t="shared" si="100"/>
        <v/>
      </c>
      <c r="D956" s="27">
        <f t="shared" si="101"/>
        <v>0</v>
      </c>
      <c r="E956" s="28"/>
      <c r="F956" s="12" t="str">
        <f t="shared" si="102"/>
        <v/>
      </c>
      <c r="G956" s="12" t="str">
        <f t="shared" si="103"/>
        <v/>
      </c>
      <c r="H956" s="33" t="str">
        <f t="shared" si="104"/>
        <v/>
      </c>
    </row>
    <row r="957" spans="1:8" x14ac:dyDescent="0.25">
      <c r="A957" s="9" t="str">
        <f t="shared" si="105"/>
        <v/>
      </c>
      <c r="B957" s="10" t="str">
        <f t="shared" si="99"/>
        <v/>
      </c>
      <c r="C957" s="12" t="str">
        <f t="shared" si="100"/>
        <v/>
      </c>
      <c r="D957" s="27">
        <f t="shared" si="101"/>
        <v>0</v>
      </c>
      <c r="E957" s="28"/>
      <c r="F957" s="12" t="str">
        <f t="shared" si="102"/>
        <v/>
      </c>
      <c r="G957" s="12" t="str">
        <f t="shared" si="103"/>
        <v/>
      </c>
      <c r="H957" s="33" t="str">
        <f t="shared" si="104"/>
        <v/>
      </c>
    </row>
    <row r="958" spans="1:8" x14ac:dyDescent="0.25">
      <c r="A958" s="9" t="str">
        <f t="shared" si="105"/>
        <v/>
      </c>
      <c r="B958" s="10" t="str">
        <f t="shared" si="99"/>
        <v/>
      </c>
      <c r="C958" s="12" t="str">
        <f t="shared" si="100"/>
        <v/>
      </c>
      <c r="D958" s="27">
        <f t="shared" si="101"/>
        <v>0</v>
      </c>
      <c r="E958" s="28"/>
      <c r="F958" s="12" t="str">
        <f t="shared" si="102"/>
        <v/>
      </c>
      <c r="G958" s="12" t="str">
        <f t="shared" si="103"/>
        <v/>
      </c>
      <c r="H958" s="33" t="str">
        <f t="shared" si="104"/>
        <v/>
      </c>
    </row>
    <row r="959" spans="1:8" x14ac:dyDescent="0.25">
      <c r="A959" s="9" t="str">
        <f t="shared" si="105"/>
        <v/>
      </c>
      <c r="B959" s="10" t="str">
        <f t="shared" si="99"/>
        <v/>
      </c>
      <c r="C959" s="12" t="str">
        <f t="shared" si="100"/>
        <v/>
      </c>
      <c r="D959" s="27">
        <f t="shared" si="101"/>
        <v>0</v>
      </c>
      <c r="E959" s="28"/>
      <c r="F959" s="12" t="str">
        <f t="shared" si="102"/>
        <v/>
      </c>
      <c r="G959" s="12" t="str">
        <f t="shared" si="103"/>
        <v/>
      </c>
      <c r="H959" s="33" t="str">
        <f t="shared" si="104"/>
        <v/>
      </c>
    </row>
    <row r="960" spans="1:8" x14ac:dyDescent="0.25">
      <c r="A960" s="9" t="str">
        <f t="shared" si="105"/>
        <v/>
      </c>
      <c r="B960" s="10" t="str">
        <f t="shared" si="99"/>
        <v/>
      </c>
      <c r="C960" s="12" t="str">
        <f t="shared" si="100"/>
        <v/>
      </c>
      <c r="D960" s="27">
        <f t="shared" si="101"/>
        <v>0</v>
      </c>
      <c r="E960" s="28"/>
      <c r="F960" s="12" t="str">
        <f t="shared" si="102"/>
        <v/>
      </c>
      <c r="G960" s="12" t="str">
        <f t="shared" si="103"/>
        <v/>
      </c>
      <c r="H960" s="33" t="str">
        <f t="shared" si="104"/>
        <v/>
      </c>
    </row>
    <row r="961" spans="1:8" x14ac:dyDescent="0.25">
      <c r="A961" s="9" t="str">
        <f t="shared" si="105"/>
        <v/>
      </c>
      <c r="B961" s="10" t="str">
        <f t="shared" si="99"/>
        <v/>
      </c>
      <c r="C961" s="12" t="str">
        <f t="shared" si="100"/>
        <v/>
      </c>
      <c r="D961" s="27">
        <f t="shared" si="101"/>
        <v>0</v>
      </c>
      <c r="E961" s="28"/>
      <c r="F961" s="12" t="str">
        <f t="shared" si="102"/>
        <v/>
      </c>
      <c r="G961" s="12" t="str">
        <f t="shared" si="103"/>
        <v/>
      </c>
      <c r="H961" s="33" t="str">
        <f t="shared" si="104"/>
        <v/>
      </c>
    </row>
    <row r="962" spans="1:8" x14ac:dyDescent="0.25">
      <c r="A962" s="9" t="str">
        <f t="shared" si="105"/>
        <v/>
      </c>
      <c r="B962" s="10" t="str">
        <f t="shared" si="99"/>
        <v/>
      </c>
      <c r="C962" s="12" t="str">
        <f t="shared" si="100"/>
        <v/>
      </c>
      <c r="D962" s="27">
        <f t="shared" si="101"/>
        <v>0</v>
      </c>
      <c r="E962" s="28"/>
      <c r="F962" s="12" t="str">
        <f t="shared" si="102"/>
        <v/>
      </c>
      <c r="G962" s="12" t="str">
        <f t="shared" si="103"/>
        <v/>
      </c>
      <c r="H962" s="33" t="str">
        <f t="shared" si="104"/>
        <v/>
      </c>
    </row>
    <row r="963" spans="1:8" x14ac:dyDescent="0.25">
      <c r="A963" s="9" t="str">
        <f t="shared" si="105"/>
        <v/>
      </c>
      <c r="B963" s="10" t="str">
        <f t="shared" si="99"/>
        <v/>
      </c>
      <c r="C963" s="12" t="str">
        <f t="shared" si="100"/>
        <v/>
      </c>
      <c r="D963" s="27">
        <f t="shared" si="101"/>
        <v>0</v>
      </c>
      <c r="E963" s="28"/>
      <c r="F963" s="12" t="str">
        <f t="shared" si="102"/>
        <v/>
      </c>
      <c r="G963" s="12" t="str">
        <f t="shared" si="103"/>
        <v/>
      </c>
      <c r="H963" s="33" t="str">
        <f t="shared" si="104"/>
        <v/>
      </c>
    </row>
    <row r="964" spans="1:8" x14ac:dyDescent="0.25">
      <c r="A964" s="9" t="str">
        <f t="shared" si="105"/>
        <v/>
      </c>
      <c r="B964" s="10" t="str">
        <f t="shared" si="99"/>
        <v/>
      </c>
      <c r="C964" s="12" t="str">
        <f t="shared" si="100"/>
        <v/>
      </c>
      <c r="D964" s="27">
        <f t="shared" si="101"/>
        <v>0</v>
      </c>
      <c r="E964" s="28"/>
      <c r="F964" s="12" t="str">
        <f t="shared" si="102"/>
        <v/>
      </c>
      <c r="G964" s="12" t="str">
        <f t="shared" si="103"/>
        <v/>
      </c>
      <c r="H964" s="33" t="str">
        <f t="shared" si="104"/>
        <v/>
      </c>
    </row>
    <row r="965" spans="1:8" x14ac:dyDescent="0.25">
      <c r="A965" s="9" t="str">
        <f t="shared" si="105"/>
        <v/>
      </c>
      <c r="B965" s="10" t="str">
        <f t="shared" si="99"/>
        <v/>
      </c>
      <c r="C965" s="12" t="str">
        <f t="shared" si="100"/>
        <v/>
      </c>
      <c r="D965" s="27">
        <f t="shared" si="101"/>
        <v>0</v>
      </c>
      <c r="E965" s="28"/>
      <c r="F965" s="12" t="str">
        <f t="shared" si="102"/>
        <v/>
      </c>
      <c r="G965" s="12" t="str">
        <f t="shared" si="103"/>
        <v/>
      </c>
      <c r="H965" s="33" t="str">
        <f t="shared" si="104"/>
        <v/>
      </c>
    </row>
    <row r="966" spans="1:8" x14ac:dyDescent="0.25">
      <c r="A966" s="9" t="str">
        <f t="shared" si="105"/>
        <v/>
      </c>
      <c r="B966" s="10" t="str">
        <f t="shared" si="99"/>
        <v/>
      </c>
      <c r="C966" s="12" t="str">
        <f t="shared" si="100"/>
        <v/>
      </c>
      <c r="D966" s="27">
        <f t="shared" si="101"/>
        <v>0</v>
      </c>
      <c r="E966" s="28"/>
      <c r="F966" s="12" t="str">
        <f t="shared" si="102"/>
        <v/>
      </c>
      <c r="G966" s="12" t="str">
        <f t="shared" si="103"/>
        <v/>
      </c>
      <c r="H966" s="33" t="str">
        <f t="shared" si="104"/>
        <v/>
      </c>
    </row>
    <row r="967" spans="1:8" x14ac:dyDescent="0.25">
      <c r="A967" s="9" t="str">
        <f t="shared" si="105"/>
        <v/>
      </c>
      <c r="B967" s="10" t="str">
        <f t="shared" si="99"/>
        <v/>
      </c>
      <c r="C967" s="12" t="str">
        <f t="shared" si="100"/>
        <v/>
      </c>
      <c r="D967" s="27">
        <f t="shared" si="101"/>
        <v>0</v>
      </c>
      <c r="E967" s="28"/>
      <c r="F967" s="12" t="str">
        <f t="shared" si="102"/>
        <v/>
      </c>
      <c r="G967" s="12" t="str">
        <f t="shared" si="103"/>
        <v/>
      </c>
      <c r="H967" s="33" t="str">
        <f t="shared" si="104"/>
        <v/>
      </c>
    </row>
    <row r="968" spans="1:8" x14ac:dyDescent="0.25">
      <c r="A968" s="9" t="str">
        <f t="shared" si="105"/>
        <v/>
      </c>
      <c r="B968" s="10" t="str">
        <f t="shared" si="99"/>
        <v/>
      </c>
      <c r="C968" s="12" t="str">
        <f t="shared" si="100"/>
        <v/>
      </c>
      <c r="D968" s="27">
        <f t="shared" si="101"/>
        <v>0</v>
      </c>
      <c r="E968" s="28"/>
      <c r="F968" s="12" t="str">
        <f t="shared" si="102"/>
        <v/>
      </c>
      <c r="G968" s="12" t="str">
        <f t="shared" si="103"/>
        <v/>
      </c>
      <c r="H968" s="33" t="str">
        <f t="shared" si="104"/>
        <v/>
      </c>
    </row>
    <row r="969" spans="1:8" x14ac:dyDescent="0.25">
      <c r="A969" s="9" t="str">
        <f t="shared" si="105"/>
        <v/>
      </c>
      <c r="B969" s="10" t="str">
        <f t="shared" si="99"/>
        <v/>
      </c>
      <c r="C969" s="12" t="str">
        <f t="shared" si="100"/>
        <v/>
      </c>
      <c r="D969" s="27">
        <f t="shared" si="101"/>
        <v>0</v>
      </c>
      <c r="E969" s="28"/>
      <c r="F969" s="12" t="str">
        <f t="shared" si="102"/>
        <v/>
      </c>
      <c r="G969" s="12" t="str">
        <f t="shared" si="103"/>
        <v/>
      </c>
      <c r="H969" s="33" t="str">
        <f t="shared" si="104"/>
        <v/>
      </c>
    </row>
    <row r="970" spans="1:8" x14ac:dyDescent="0.25">
      <c r="A970" s="9" t="str">
        <f t="shared" si="105"/>
        <v/>
      </c>
      <c r="B970" s="10" t="str">
        <f t="shared" si="99"/>
        <v/>
      </c>
      <c r="C970" s="12" t="str">
        <f t="shared" si="100"/>
        <v/>
      </c>
      <c r="D970" s="27">
        <f t="shared" si="101"/>
        <v>0</v>
      </c>
      <c r="E970" s="28"/>
      <c r="F970" s="12" t="str">
        <f t="shared" si="102"/>
        <v/>
      </c>
      <c r="G970" s="12" t="str">
        <f t="shared" si="103"/>
        <v/>
      </c>
      <c r="H970" s="33" t="str">
        <f t="shared" si="104"/>
        <v/>
      </c>
    </row>
    <row r="971" spans="1:8" x14ac:dyDescent="0.25">
      <c r="A971" s="9" t="str">
        <f t="shared" si="105"/>
        <v/>
      </c>
      <c r="B971" s="10" t="str">
        <f t="shared" si="99"/>
        <v/>
      </c>
      <c r="C971" s="12" t="str">
        <f t="shared" si="100"/>
        <v/>
      </c>
      <c r="D971" s="27">
        <f t="shared" si="101"/>
        <v>0</v>
      </c>
      <c r="E971" s="28"/>
      <c r="F971" s="12" t="str">
        <f t="shared" si="102"/>
        <v/>
      </c>
      <c r="G971" s="12" t="str">
        <f t="shared" si="103"/>
        <v/>
      </c>
      <c r="H971" s="33" t="str">
        <f t="shared" si="104"/>
        <v/>
      </c>
    </row>
    <row r="972" spans="1:8" x14ac:dyDescent="0.25">
      <c r="A972" s="9" t="str">
        <f t="shared" si="105"/>
        <v/>
      </c>
      <c r="B972" s="10" t="str">
        <f t="shared" si="99"/>
        <v/>
      </c>
      <c r="C972" s="12" t="str">
        <f t="shared" si="100"/>
        <v/>
      </c>
      <c r="D972" s="27">
        <f t="shared" si="101"/>
        <v>0</v>
      </c>
      <c r="E972" s="28"/>
      <c r="F972" s="12" t="str">
        <f t="shared" si="102"/>
        <v/>
      </c>
      <c r="G972" s="12" t="str">
        <f t="shared" si="103"/>
        <v/>
      </c>
      <c r="H972" s="33" t="str">
        <f t="shared" si="104"/>
        <v/>
      </c>
    </row>
    <row r="973" spans="1:8" x14ac:dyDescent="0.25">
      <c r="A973" s="9" t="str">
        <f t="shared" si="105"/>
        <v/>
      </c>
      <c r="B973" s="10" t="str">
        <f t="shared" si="99"/>
        <v/>
      </c>
      <c r="C973" s="12" t="str">
        <f t="shared" si="100"/>
        <v/>
      </c>
      <c r="D973" s="27">
        <f t="shared" si="101"/>
        <v>0</v>
      </c>
      <c r="E973" s="28"/>
      <c r="F973" s="12" t="str">
        <f t="shared" si="102"/>
        <v/>
      </c>
      <c r="G973" s="12" t="str">
        <f t="shared" si="103"/>
        <v/>
      </c>
      <c r="H973" s="33" t="str">
        <f t="shared" si="104"/>
        <v/>
      </c>
    </row>
    <row r="974" spans="1:8" x14ac:dyDescent="0.25">
      <c r="A974" s="9" t="str">
        <f t="shared" si="105"/>
        <v/>
      </c>
      <c r="B974" s="10" t="str">
        <f t="shared" si="99"/>
        <v/>
      </c>
      <c r="C974" s="12" t="str">
        <f t="shared" si="100"/>
        <v/>
      </c>
      <c r="D974" s="27">
        <f t="shared" si="101"/>
        <v>0</v>
      </c>
      <c r="E974" s="28"/>
      <c r="F974" s="12" t="str">
        <f t="shared" si="102"/>
        <v/>
      </c>
      <c r="G974" s="12" t="str">
        <f t="shared" si="103"/>
        <v/>
      </c>
      <c r="H974" s="33" t="str">
        <f t="shared" si="104"/>
        <v/>
      </c>
    </row>
    <row r="975" spans="1:8" x14ac:dyDescent="0.25">
      <c r="A975" s="9" t="str">
        <f t="shared" si="105"/>
        <v/>
      </c>
      <c r="B975" s="10" t="str">
        <f t="shared" si="99"/>
        <v/>
      </c>
      <c r="C975" s="12" t="str">
        <f t="shared" si="100"/>
        <v/>
      </c>
      <c r="D975" s="27">
        <f t="shared" si="101"/>
        <v>0</v>
      </c>
      <c r="E975" s="28"/>
      <c r="F975" s="12" t="str">
        <f t="shared" si="102"/>
        <v/>
      </c>
      <c r="G975" s="12" t="str">
        <f t="shared" si="103"/>
        <v/>
      </c>
      <c r="H975" s="33" t="str">
        <f t="shared" si="104"/>
        <v/>
      </c>
    </row>
    <row r="976" spans="1:8" x14ac:dyDescent="0.25">
      <c r="A976" s="9" t="str">
        <f t="shared" si="105"/>
        <v/>
      </c>
      <c r="B976" s="10" t="str">
        <f t="shared" si="99"/>
        <v/>
      </c>
      <c r="C976" s="12" t="str">
        <f t="shared" si="100"/>
        <v/>
      </c>
      <c r="D976" s="27">
        <f t="shared" si="101"/>
        <v>0</v>
      </c>
      <c r="E976" s="28"/>
      <c r="F976" s="12" t="str">
        <f t="shared" si="102"/>
        <v/>
      </c>
      <c r="G976" s="12" t="str">
        <f t="shared" si="103"/>
        <v/>
      </c>
      <c r="H976" s="33" t="str">
        <f t="shared" si="104"/>
        <v/>
      </c>
    </row>
    <row r="977" spans="1:8" x14ac:dyDescent="0.25">
      <c r="A977" s="9" t="str">
        <f t="shared" si="105"/>
        <v/>
      </c>
      <c r="B977" s="10" t="str">
        <f t="shared" si="99"/>
        <v/>
      </c>
      <c r="C977" s="12" t="str">
        <f t="shared" si="100"/>
        <v/>
      </c>
      <c r="D977" s="27">
        <f t="shared" si="101"/>
        <v>0</v>
      </c>
      <c r="E977" s="28"/>
      <c r="F977" s="12" t="str">
        <f t="shared" si="102"/>
        <v/>
      </c>
      <c r="G977" s="12" t="str">
        <f t="shared" si="103"/>
        <v/>
      </c>
      <c r="H977" s="33" t="str">
        <f t="shared" si="104"/>
        <v/>
      </c>
    </row>
    <row r="978" spans="1:8" x14ac:dyDescent="0.25">
      <c r="A978" s="9" t="str">
        <f t="shared" si="105"/>
        <v/>
      </c>
      <c r="B978" s="10" t="str">
        <f t="shared" si="99"/>
        <v/>
      </c>
      <c r="C978" s="12" t="str">
        <f t="shared" si="100"/>
        <v/>
      </c>
      <c r="D978" s="27">
        <f t="shared" si="101"/>
        <v>0</v>
      </c>
      <c r="E978" s="28"/>
      <c r="F978" s="12" t="str">
        <f t="shared" si="102"/>
        <v/>
      </c>
      <c r="G978" s="12" t="str">
        <f t="shared" si="103"/>
        <v/>
      </c>
      <c r="H978" s="33" t="str">
        <f t="shared" si="104"/>
        <v/>
      </c>
    </row>
    <row r="979" spans="1:8" x14ac:dyDescent="0.25">
      <c r="A979" s="9" t="str">
        <f t="shared" si="105"/>
        <v/>
      </c>
      <c r="B979" s="10" t="str">
        <f t="shared" si="99"/>
        <v/>
      </c>
      <c r="C979" s="12" t="str">
        <f t="shared" si="100"/>
        <v/>
      </c>
      <c r="D979" s="27">
        <f t="shared" si="101"/>
        <v>0</v>
      </c>
      <c r="E979" s="28"/>
      <c r="F979" s="12" t="str">
        <f t="shared" si="102"/>
        <v/>
      </c>
      <c r="G979" s="12" t="str">
        <f t="shared" si="103"/>
        <v/>
      </c>
      <c r="H979" s="33" t="str">
        <f t="shared" si="104"/>
        <v/>
      </c>
    </row>
    <row r="980" spans="1:8" x14ac:dyDescent="0.25">
      <c r="A980" s="9" t="str">
        <f t="shared" si="105"/>
        <v/>
      </c>
      <c r="B980" s="10" t="str">
        <f t="shared" si="99"/>
        <v/>
      </c>
      <c r="C980" s="12" t="str">
        <f t="shared" si="100"/>
        <v/>
      </c>
      <c r="D980" s="27">
        <f t="shared" si="101"/>
        <v>0</v>
      </c>
      <c r="E980" s="28"/>
      <c r="F980" s="12" t="str">
        <f t="shared" si="102"/>
        <v/>
      </c>
      <c r="G980" s="12" t="str">
        <f t="shared" si="103"/>
        <v/>
      </c>
      <c r="H980" s="33" t="str">
        <f t="shared" si="104"/>
        <v/>
      </c>
    </row>
    <row r="981" spans="1:8" x14ac:dyDescent="0.25">
      <c r="A981" s="9" t="str">
        <f t="shared" si="105"/>
        <v/>
      </c>
      <c r="B981" s="10" t="str">
        <f t="shared" si="99"/>
        <v/>
      </c>
      <c r="C981" s="12" t="str">
        <f t="shared" si="100"/>
        <v/>
      </c>
      <c r="D981" s="27">
        <f t="shared" si="101"/>
        <v>0</v>
      </c>
      <c r="E981" s="28"/>
      <c r="F981" s="12" t="str">
        <f t="shared" si="102"/>
        <v/>
      </c>
      <c r="G981" s="12" t="str">
        <f t="shared" si="103"/>
        <v/>
      </c>
      <c r="H981" s="33" t="str">
        <f t="shared" si="104"/>
        <v/>
      </c>
    </row>
    <row r="982" spans="1:8" x14ac:dyDescent="0.25">
      <c r="A982" s="9" t="str">
        <f t="shared" si="105"/>
        <v/>
      </c>
      <c r="B982" s="10" t="str">
        <f t="shared" si="99"/>
        <v/>
      </c>
      <c r="C982" s="12" t="str">
        <f t="shared" si="100"/>
        <v/>
      </c>
      <c r="D982" s="27">
        <f t="shared" si="101"/>
        <v>0</v>
      </c>
      <c r="E982" s="28"/>
      <c r="F982" s="12" t="str">
        <f t="shared" si="102"/>
        <v/>
      </c>
      <c r="G982" s="12" t="str">
        <f t="shared" si="103"/>
        <v/>
      </c>
      <c r="H982" s="33" t="str">
        <f t="shared" si="104"/>
        <v/>
      </c>
    </row>
    <row r="983" spans="1:8" x14ac:dyDescent="0.25">
      <c r="A983" s="9" t="str">
        <f t="shared" si="105"/>
        <v/>
      </c>
      <c r="B983" s="10" t="str">
        <f t="shared" si="99"/>
        <v/>
      </c>
      <c r="C983" s="12" t="str">
        <f t="shared" si="100"/>
        <v/>
      </c>
      <c r="D983" s="27">
        <f t="shared" si="101"/>
        <v>0</v>
      </c>
      <c r="E983" s="28"/>
      <c r="F983" s="12" t="str">
        <f t="shared" si="102"/>
        <v/>
      </c>
      <c r="G983" s="12" t="str">
        <f t="shared" si="103"/>
        <v/>
      </c>
      <c r="H983" s="33" t="str">
        <f t="shared" si="104"/>
        <v/>
      </c>
    </row>
    <row r="984" spans="1:8" x14ac:dyDescent="0.25">
      <c r="A984" s="9" t="str">
        <f t="shared" si="105"/>
        <v/>
      </c>
      <c r="B984" s="10" t="str">
        <f t="shared" si="99"/>
        <v/>
      </c>
      <c r="C984" s="12" t="str">
        <f t="shared" si="100"/>
        <v/>
      </c>
      <c r="D984" s="27">
        <f t="shared" si="101"/>
        <v>0</v>
      </c>
      <c r="E984" s="28"/>
      <c r="F984" s="12" t="str">
        <f t="shared" si="102"/>
        <v/>
      </c>
      <c r="G984" s="12" t="str">
        <f t="shared" si="103"/>
        <v/>
      </c>
      <c r="H984" s="33" t="str">
        <f t="shared" si="104"/>
        <v/>
      </c>
    </row>
    <row r="985" spans="1:8" x14ac:dyDescent="0.25">
      <c r="A985" s="9" t="str">
        <f t="shared" si="105"/>
        <v/>
      </c>
      <c r="B985" s="10" t="str">
        <f t="shared" si="99"/>
        <v/>
      </c>
      <c r="C985" s="12" t="str">
        <f t="shared" si="100"/>
        <v/>
      </c>
      <c r="D985" s="27">
        <f t="shared" si="101"/>
        <v>0</v>
      </c>
      <c r="E985" s="28"/>
      <c r="F985" s="12" t="str">
        <f t="shared" si="102"/>
        <v/>
      </c>
      <c r="G985" s="12" t="str">
        <f t="shared" si="103"/>
        <v/>
      </c>
      <c r="H985" s="33" t="str">
        <f t="shared" si="104"/>
        <v/>
      </c>
    </row>
    <row r="986" spans="1:8" x14ac:dyDescent="0.25">
      <c r="A986" s="9" t="str">
        <f t="shared" si="105"/>
        <v/>
      </c>
      <c r="B986" s="10" t="str">
        <f t="shared" si="99"/>
        <v/>
      </c>
      <c r="C986" s="12" t="str">
        <f t="shared" si="100"/>
        <v/>
      </c>
      <c r="D986" s="27">
        <f t="shared" si="101"/>
        <v>0</v>
      </c>
      <c r="E986" s="28"/>
      <c r="F986" s="12" t="str">
        <f t="shared" si="102"/>
        <v/>
      </c>
      <c r="G986" s="12" t="str">
        <f t="shared" si="103"/>
        <v/>
      </c>
      <c r="H986" s="33" t="str">
        <f t="shared" si="104"/>
        <v/>
      </c>
    </row>
    <row r="987" spans="1:8" x14ac:dyDescent="0.25">
      <c r="A987" s="9" t="str">
        <f t="shared" si="105"/>
        <v/>
      </c>
      <c r="B987" s="10" t="str">
        <f t="shared" si="99"/>
        <v/>
      </c>
      <c r="C987" s="12" t="str">
        <f t="shared" si="100"/>
        <v/>
      </c>
      <c r="D987" s="27">
        <f t="shared" si="101"/>
        <v>0</v>
      </c>
      <c r="E987" s="28"/>
      <c r="F987" s="12" t="str">
        <f t="shared" si="102"/>
        <v/>
      </c>
      <c r="G987" s="12" t="str">
        <f t="shared" si="103"/>
        <v/>
      </c>
      <c r="H987" s="33" t="str">
        <f t="shared" si="104"/>
        <v/>
      </c>
    </row>
    <row r="988" spans="1:8" x14ac:dyDescent="0.25">
      <c r="A988" s="9" t="str">
        <f t="shared" si="105"/>
        <v/>
      </c>
      <c r="B988" s="10" t="str">
        <f t="shared" si="99"/>
        <v/>
      </c>
      <c r="C988" s="12" t="str">
        <f t="shared" si="100"/>
        <v/>
      </c>
      <c r="D988" s="27">
        <f t="shared" si="101"/>
        <v>0</v>
      </c>
      <c r="E988" s="28"/>
      <c r="F988" s="12" t="str">
        <f t="shared" si="102"/>
        <v/>
      </c>
      <c r="G988" s="12" t="str">
        <f t="shared" si="103"/>
        <v/>
      </c>
      <c r="H988" s="33" t="str">
        <f t="shared" si="104"/>
        <v/>
      </c>
    </row>
    <row r="989" spans="1:8" x14ac:dyDescent="0.25">
      <c r="A989" s="9" t="str">
        <f t="shared" si="105"/>
        <v/>
      </c>
      <c r="B989" s="10" t="str">
        <f t="shared" si="99"/>
        <v/>
      </c>
      <c r="C989" s="12" t="str">
        <f t="shared" si="100"/>
        <v/>
      </c>
      <c r="D989" s="27">
        <f t="shared" si="101"/>
        <v>0</v>
      </c>
      <c r="E989" s="28"/>
      <c r="F989" s="12" t="str">
        <f t="shared" si="102"/>
        <v/>
      </c>
      <c r="G989" s="12" t="str">
        <f t="shared" si="103"/>
        <v/>
      </c>
      <c r="H989" s="33" t="str">
        <f t="shared" si="104"/>
        <v/>
      </c>
    </row>
    <row r="990" spans="1:8" x14ac:dyDescent="0.25">
      <c r="A990" s="9" t="str">
        <f t="shared" si="105"/>
        <v/>
      </c>
      <c r="B990" s="10" t="str">
        <f t="shared" si="99"/>
        <v/>
      </c>
      <c r="C990" s="12" t="str">
        <f t="shared" si="100"/>
        <v/>
      </c>
      <c r="D990" s="27">
        <f t="shared" si="101"/>
        <v>0</v>
      </c>
      <c r="E990" s="28"/>
      <c r="F990" s="12" t="str">
        <f t="shared" si="102"/>
        <v/>
      </c>
      <c r="G990" s="12" t="str">
        <f t="shared" si="103"/>
        <v/>
      </c>
      <c r="H990" s="33" t="str">
        <f t="shared" si="104"/>
        <v/>
      </c>
    </row>
    <row r="991" spans="1:8" x14ac:dyDescent="0.25">
      <c r="A991" s="9" t="str">
        <f t="shared" si="105"/>
        <v/>
      </c>
      <c r="B991" s="10" t="str">
        <f t="shared" si="99"/>
        <v/>
      </c>
      <c r="C991" s="12" t="str">
        <f t="shared" si="100"/>
        <v/>
      </c>
      <c r="D991" s="27">
        <f t="shared" si="101"/>
        <v>0</v>
      </c>
      <c r="E991" s="28"/>
      <c r="F991" s="12" t="str">
        <f t="shared" si="102"/>
        <v/>
      </c>
      <c r="G991" s="12" t="str">
        <f t="shared" si="103"/>
        <v/>
      </c>
      <c r="H991" s="33" t="str">
        <f t="shared" si="104"/>
        <v/>
      </c>
    </row>
    <row r="992" spans="1:8" x14ac:dyDescent="0.25">
      <c r="A992" s="9" t="str">
        <f t="shared" si="105"/>
        <v/>
      </c>
      <c r="B992" s="10" t="str">
        <f t="shared" si="99"/>
        <v/>
      </c>
      <c r="C992" s="12" t="str">
        <f t="shared" si="100"/>
        <v/>
      </c>
      <c r="D992" s="27">
        <f t="shared" si="101"/>
        <v>0</v>
      </c>
      <c r="E992" s="28"/>
      <c r="F992" s="12" t="str">
        <f t="shared" si="102"/>
        <v/>
      </c>
      <c r="G992" s="12" t="str">
        <f t="shared" si="103"/>
        <v/>
      </c>
      <c r="H992" s="33" t="str">
        <f t="shared" si="104"/>
        <v/>
      </c>
    </row>
    <row r="993" spans="1:8" x14ac:dyDescent="0.25">
      <c r="A993" s="9" t="str">
        <f t="shared" si="105"/>
        <v/>
      </c>
      <c r="B993" s="10" t="str">
        <f t="shared" si="99"/>
        <v/>
      </c>
      <c r="C993" s="12" t="str">
        <f t="shared" si="100"/>
        <v/>
      </c>
      <c r="D993" s="27">
        <f t="shared" si="101"/>
        <v>0</v>
      </c>
      <c r="E993" s="28"/>
      <c r="F993" s="12" t="str">
        <f t="shared" si="102"/>
        <v/>
      </c>
      <c r="G993" s="12" t="str">
        <f t="shared" si="103"/>
        <v/>
      </c>
      <c r="H993" s="33" t="str">
        <f t="shared" si="104"/>
        <v/>
      </c>
    </row>
    <row r="994" spans="1:8" x14ac:dyDescent="0.25">
      <c r="A994" s="9" t="str">
        <f t="shared" si="105"/>
        <v/>
      </c>
      <c r="B994" s="10" t="str">
        <f t="shared" si="99"/>
        <v/>
      </c>
      <c r="C994" s="12" t="str">
        <f t="shared" si="100"/>
        <v/>
      </c>
      <c r="D994" s="27">
        <f t="shared" si="101"/>
        <v>0</v>
      </c>
      <c r="E994" s="28"/>
      <c r="F994" s="12" t="str">
        <f t="shared" si="102"/>
        <v/>
      </c>
      <c r="G994" s="12" t="str">
        <f t="shared" si="103"/>
        <v/>
      </c>
      <c r="H994" s="33" t="str">
        <f t="shared" si="104"/>
        <v/>
      </c>
    </row>
    <row r="995" spans="1:8" x14ac:dyDescent="0.25">
      <c r="A995" s="9" t="str">
        <f t="shared" si="105"/>
        <v/>
      </c>
      <c r="B995" s="10" t="str">
        <f t="shared" si="99"/>
        <v/>
      </c>
      <c r="C995" s="12" t="str">
        <f t="shared" si="100"/>
        <v/>
      </c>
      <c r="D995" s="27">
        <f t="shared" si="101"/>
        <v>0</v>
      </c>
      <c r="E995" s="28"/>
      <c r="F995" s="12" t="str">
        <f t="shared" si="102"/>
        <v/>
      </c>
      <c r="G995" s="12" t="str">
        <f t="shared" si="103"/>
        <v/>
      </c>
      <c r="H995" s="33" t="str">
        <f t="shared" si="104"/>
        <v/>
      </c>
    </row>
    <row r="996" spans="1:8" x14ac:dyDescent="0.25">
      <c r="A996" s="9" t="str">
        <f t="shared" si="105"/>
        <v/>
      </c>
      <c r="B996" s="10" t="str">
        <f t="shared" ref="B996:B1059" si="106">IF($D$21="End of the Period",IF(A996="","",IF(OR(payment_frequency="Weekly",payment_frequency="Bi-weekly",payment_frequency="Semi-monthly"),first_payment_date+A996*VLOOKUP(payment_frequency,periodic_table,2,0),EDATE(first_payment_date,A996*VLOOKUP(payment_frequency,periodic_table,2,0)))),IF(A996="","",IF(OR(payment_frequency="Weekly",payment_frequency="Bi-weekly",payment_frequency="Semi-monthly"),first_payment_date+(A996-1)*VLOOKUP(payment_frequency,periodic_table,2,0),EDATE(first_payment_date,(A996-1)*VLOOKUP(payment_frequency,periodic_table,2,0)))))</f>
        <v/>
      </c>
      <c r="C996" s="12" t="str">
        <f t="shared" ref="C996:C1010" si="107">IF(A996="","",IF(H995&lt;payment,H995*(1+rate),payment))</f>
        <v/>
      </c>
      <c r="D996" s="27">
        <f t="shared" ref="D996:D1059" si="108">IFERROR(IF(H995-C996&lt;$D$24,0,IF(A996=$D$26,$D$24,IF(A996&lt;$D$26,0,IF(MOD(A996-$D$26,$D$29)=0,$D$24,0)))),0)</f>
        <v>0</v>
      </c>
      <c r="E996" s="28"/>
      <c r="F996" s="12" t="str">
        <f t="shared" ref="F996:F1012" si="109">IF(AND(payment_type=1,A996=1),0,IF(A996="","",H995*rate))</f>
        <v/>
      </c>
      <c r="G996" s="12" t="str">
        <f t="shared" si="103"/>
        <v/>
      </c>
      <c r="H996" s="33" t="str">
        <f t="shared" si="104"/>
        <v/>
      </c>
    </row>
    <row r="997" spans="1:8" x14ac:dyDescent="0.25">
      <c r="A997" s="9" t="str">
        <f t="shared" si="105"/>
        <v/>
      </c>
      <c r="B997" s="10" t="str">
        <f t="shared" si="106"/>
        <v/>
      </c>
      <c r="C997" s="12" t="str">
        <f t="shared" si="107"/>
        <v/>
      </c>
      <c r="D997" s="27">
        <f t="shared" si="108"/>
        <v>0</v>
      </c>
      <c r="E997" s="28"/>
      <c r="F997" s="12" t="str">
        <f t="shared" si="109"/>
        <v/>
      </c>
      <c r="G997" s="12" t="str">
        <f t="shared" ref="G997:G1012" si="110">IF(A997="","",C997-F997+D997+E997)</f>
        <v/>
      </c>
      <c r="H997" s="33" t="str">
        <f t="shared" ref="H997:H1012" si="111">IFERROR(IF(G997&lt;=0,"",H996-G997),"")</f>
        <v/>
      </c>
    </row>
    <row r="998" spans="1:8" x14ac:dyDescent="0.25">
      <c r="A998" s="9" t="str">
        <f t="shared" si="105"/>
        <v/>
      </c>
      <c r="B998" s="10" t="str">
        <f t="shared" si="106"/>
        <v/>
      </c>
      <c r="C998" s="12" t="str">
        <f t="shared" si="107"/>
        <v/>
      </c>
      <c r="D998" s="27">
        <f t="shared" si="108"/>
        <v>0</v>
      </c>
      <c r="E998" s="28"/>
      <c r="F998" s="12" t="str">
        <f t="shared" si="109"/>
        <v/>
      </c>
      <c r="G998" s="12" t="str">
        <f t="shared" si="110"/>
        <v/>
      </c>
      <c r="H998" s="33" t="str">
        <f t="shared" si="111"/>
        <v/>
      </c>
    </row>
    <row r="999" spans="1:8" x14ac:dyDescent="0.25">
      <c r="A999" s="9" t="str">
        <f t="shared" si="105"/>
        <v/>
      </c>
      <c r="B999" s="10" t="str">
        <f t="shared" si="106"/>
        <v/>
      </c>
      <c r="C999" s="12" t="str">
        <f t="shared" si="107"/>
        <v/>
      </c>
      <c r="D999" s="27">
        <f t="shared" si="108"/>
        <v>0</v>
      </c>
      <c r="E999" s="28"/>
      <c r="F999" s="12" t="str">
        <f t="shared" si="109"/>
        <v/>
      </c>
      <c r="G999" s="12" t="str">
        <f t="shared" si="110"/>
        <v/>
      </c>
      <c r="H999" s="33" t="str">
        <f t="shared" si="111"/>
        <v/>
      </c>
    </row>
    <row r="1000" spans="1:8" x14ac:dyDescent="0.25">
      <c r="A1000" s="9" t="str">
        <f t="shared" si="105"/>
        <v/>
      </c>
      <c r="B1000" s="10" t="str">
        <f t="shared" si="106"/>
        <v/>
      </c>
      <c r="C1000" s="12" t="str">
        <f t="shared" si="107"/>
        <v/>
      </c>
      <c r="D1000" s="27">
        <f t="shared" si="108"/>
        <v>0</v>
      </c>
      <c r="E1000" s="28"/>
      <c r="F1000" s="12" t="str">
        <f t="shared" si="109"/>
        <v/>
      </c>
      <c r="G1000" s="12" t="str">
        <f t="shared" si="110"/>
        <v/>
      </c>
      <c r="H1000" s="33" t="str">
        <f t="shared" si="111"/>
        <v/>
      </c>
    </row>
    <row r="1001" spans="1:8" x14ac:dyDescent="0.25">
      <c r="A1001" s="9" t="str">
        <f t="shared" si="105"/>
        <v/>
      </c>
      <c r="B1001" s="10" t="str">
        <f t="shared" si="106"/>
        <v/>
      </c>
      <c r="C1001" s="12" t="str">
        <f t="shared" si="107"/>
        <v/>
      </c>
      <c r="D1001" s="27">
        <f t="shared" si="108"/>
        <v>0</v>
      </c>
      <c r="E1001" s="28"/>
      <c r="F1001" s="12" t="str">
        <f t="shared" si="109"/>
        <v/>
      </c>
      <c r="G1001" s="12" t="str">
        <f t="shared" si="110"/>
        <v/>
      </c>
      <c r="H1001" s="33" t="str">
        <f t="shared" si="111"/>
        <v/>
      </c>
    </row>
    <row r="1002" spans="1:8" x14ac:dyDescent="0.25">
      <c r="A1002" s="9" t="str">
        <f t="shared" si="105"/>
        <v/>
      </c>
      <c r="B1002" s="10" t="str">
        <f t="shared" si="106"/>
        <v/>
      </c>
      <c r="C1002" s="12" t="str">
        <f t="shared" si="107"/>
        <v/>
      </c>
      <c r="D1002" s="27">
        <f t="shared" si="108"/>
        <v>0</v>
      </c>
      <c r="E1002" s="28"/>
      <c r="F1002" s="12" t="str">
        <f t="shared" si="109"/>
        <v/>
      </c>
      <c r="G1002" s="12" t="str">
        <f t="shared" si="110"/>
        <v/>
      </c>
      <c r="H1002" s="33" t="str">
        <f t="shared" si="111"/>
        <v/>
      </c>
    </row>
    <row r="1003" spans="1:8" x14ac:dyDescent="0.25">
      <c r="A1003" s="9" t="str">
        <f t="shared" si="105"/>
        <v/>
      </c>
      <c r="B1003" s="10" t="str">
        <f t="shared" si="106"/>
        <v/>
      </c>
      <c r="C1003" s="12" t="str">
        <f t="shared" si="107"/>
        <v/>
      </c>
      <c r="D1003" s="27">
        <f t="shared" si="108"/>
        <v>0</v>
      </c>
      <c r="E1003" s="28"/>
      <c r="F1003" s="12" t="str">
        <f t="shared" si="109"/>
        <v/>
      </c>
      <c r="G1003" s="12" t="str">
        <f t="shared" si="110"/>
        <v/>
      </c>
      <c r="H1003" s="33" t="str">
        <f t="shared" si="111"/>
        <v/>
      </c>
    </row>
    <row r="1004" spans="1:8" x14ac:dyDescent="0.25">
      <c r="A1004" s="9" t="str">
        <f t="shared" si="105"/>
        <v/>
      </c>
      <c r="B1004" s="10" t="str">
        <f t="shared" si="106"/>
        <v/>
      </c>
      <c r="C1004" s="12" t="str">
        <f t="shared" si="107"/>
        <v/>
      </c>
      <c r="D1004" s="27">
        <f t="shared" si="108"/>
        <v>0</v>
      </c>
      <c r="E1004" s="28"/>
      <c r="F1004" s="12" t="str">
        <f t="shared" si="109"/>
        <v/>
      </c>
      <c r="G1004" s="12" t="str">
        <f t="shared" si="110"/>
        <v/>
      </c>
      <c r="H1004" s="33" t="str">
        <f t="shared" si="111"/>
        <v/>
      </c>
    </row>
    <row r="1005" spans="1:8" x14ac:dyDescent="0.25">
      <c r="A1005" s="9" t="str">
        <f t="shared" si="105"/>
        <v/>
      </c>
      <c r="B1005" s="10" t="str">
        <f t="shared" si="106"/>
        <v/>
      </c>
      <c r="C1005" s="12" t="str">
        <f t="shared" si="107"/>
        <v/>
      </c>
      <c r="D1005" s="27">
        <f t="shared" si="108"/>
        <v>0</v>
      </c>
      <c r="E1005" s="28"/>
      <c r="F1005" s="12" t="str">
        <f t="shared" si="109"/>
        <v/>
      </c>
      <c r="G1005" s="12" t="str">
        <f t="shared" si="110"/>
        <v/>
      </c>
      <c r="H1005" s="33" t="str">
        <f t="shared" si="111"/>
        <v/>
      </c>
    </row>
    <row r="1006" spans="1:8" x14ac:dyDescent="0.25">
      <c r="A1006" s="9" t="str">
        <f t="shared" si="105"/>
        <v/>
      </c>
      <c r="B1006" s="10" t="str">
        <f t="shared" si="106"/>
        <v/>
      </c>
      <c r="C1006" s="12" t="str">
        <f t="shared" si="107"/>
        <v/>
      </c>
      <c r="D1006" s="27">
        <f t="shared" si="108"/>
        <v>0</v>
      </c>
      <c r="E1006" s="28"/>
      <c r="F1006" s="12" t="str">
        <f t="shared" si="109"/>
        <v/>
      </c>
      <c r="G1006" s="12" t="str">
        <f t="shared" si="110"/>
        <v/>
      </c>
      <c r="H1006" s="33" t="str">
        <f t="shared" si="111"/>
        <v/>
      </c>
    </row>
    <row r="1007" spans="1:8" x14ac:dyDescent="0.25">
      <c r="A1007" s="9" t="str">
        <f t="shared" si="105"/>
        <v/>
      </c>
      <c r="B1007" s="10" t="str">
        <f t="shared" si="106"/>
        <v/>
      </c>
      <c r="C1007" s="12" t="str">
        <f t="shared" si="107"/>
        <v/>
      </c>
      <c r="D1007" s="27">
        <f t="shared" si="108"/>
        <v>0</v>
      </c>
      <c r="E1007" s="28"/>
      <c r="F1007" s="12" t="str">
        <f t="shared" si="109"/>
        <v/>
      </c>
      <c r="G1007" s="12" t="str">
        <f t="shared" si="110"/>
        <v/>
      </c>
      <c r="H1007" s="33" t="str">
        <f t="shared" si="111"/>
        <v/>
      </c>
    </row>
    <row r="1008" spans="1:8" x14ac:dyDescent="0.25">
      <c r="A1008" s="9" t="str">
        <f t="shared" si="105"/>
        <v/>
      </c>
      <c r="B1008" s="10" t="str">
        <f t="shared" si="106"/>
        <v/>
      </c>
      <c r="C1008" s="12" t="str">
        <f t="shared" si="107"/>
        <v/>
      </c>
      <c r="D1008" s="27">
        <f t="shared" si="108"/>
        <v>0</v>
      </c>
      <c r="E1008" s="28"/>
      <c r="F1008" s="12" t="str">
        <f t="shared" si="109"/>
        <v/>
      </c>
      <c r="G1008" s="12" t="str">
        <f t="shared" si="110"/>
        <v/>
      </c>
      <c r="H1008" s="33" t="str">
        <f t="shared" si="111"/>
        <v/>
      </c>
    </row>
    <row r="1009" spans="1:8" x14ac:dyDescent="0.25">
      <c r="A1009" s="9" t="str">
        <f t="shared" si="105"/>
        <v/>
      </c>
      <c r="B1009" s="10" t="str">
        <f t="shared" si="106"/>
        <v/>
      </c>
      <c r="C1009" s="12" t="str">
        <f t="shared" si="107"/>
        <v/>
      </c>
      <c r="D1009" s="27">
        <f t="shared" si="108"/>
        <v>0</v>
      </c>
      <c r="E1009" s="28"/>
      <c r="F1009" s="12" t="str">
        <f t="shared" si="109"/>
        <v/>
      </c>
      <c r="G1009" s="12" t="str">
        <f t="shared" si="110"/>
        <v/>
      </c>
      <c r="H1009" s="33" t="str">
        <f t="shared" si="111"/>
        <v/>
      </c>
    </row>
    <row r="1010" spans="1:8" x14ac:dyDescent="0.25">
      <c r="A1010" s="9" t="str">
        <f t="shared" si="105"/>
        <v/>
      </c>
      <c r="B1010" s="10" t="str">
        <f t="shared" si="106"/>
        <v/>
      </c>
      <c r="C1010" s="12" t="str">
        <f t="shared" si="107"/>
        <v/>
      </c>
      <c r="D1010" s="27">
        <f t="shared" si="108"/>
        <v>0</v>
      </c>
      <c r="E1010" s="28"/>
      <c r="F1010" s="12" t="str">
        <f t="shared" si="109"/>
        <v/>
      </c>
      <c r="G1010" s="12" t="str">
        <f t="shared" si="110"/>
        <v/>
      </c>
      <c r="H1010" s="33" t="str">
        <f t="shared" si="111"/>
        <v/>
      </c>
    </row>
    <row r="1011" spans="1:8" x14ac:dyDescent="0.25">
      <c r="A1011" s="9" t="str">
        <f t="shared" si="105"/>
        <v/>
      </c>
      <c r="B1011" s="10" t="str">
        <f t="shared" si="106"/>
        <v/>
      </c>
      <c r="C1011" s="12" t="str">
        <f t="shared" ref="C1011:C1012" si="112">IF(A1011="","",IF(H1010&lt;payment,H1010*(1+rate),payment))</f>
        <v/>
      </c>
      <c r="D1011" s="27">
        <f t="shared" si="108"/>
        <v>0</v>
      </c>
      <c r="E1011" s="28"/>
      <c r="F1011" s="12" t="str">
        <f t="shared" si="109"/>
        <v/>
      </c>
      <c r="G1011" s="12" t="str">
        <f t="shared" si="110"/>
        <v/>
      </c>
      <c r="H1011" s="33" t="str">
        <f t="shared" si="111"/>
        <v/>
      </c>
    </row>
    <row r="1012" spans="1:8" x14ac:dyDescent="0.25">
      <c r="A1012" s="9" t="str">
        <f t="shared" si="105"/>
        <v/>
      </c>
      <c r="B1012" s="10" t="str">
        <f t="shared" si="106"/>
        <v/>
      </c>
      <c r="C1012" s="12" t="str">
        <f t="shared" si="112"/>
        <v/>
      </c>
      <c r="D1012" s="27">
        <f t="shared" si="108"/>
        <v>0</v>
      </c>
      <c r="E1012" s="28"/>
      <c r="F1012" s="12" t="str">
        <f t="shared" si="109"/>
        <v/>
      </c>
      <c r="G1012" s="12" t="str">
        <f t="shared" si="110"/>
        <v/>
      </c>
      <c r="H1012" s="33" t="str">
        <f t="shared" si="111"/>
        <v/>
      </c>
    </row>
    <row r="1013" spans="1:8" s="15" customFormat="1" x14ac:dyDescent="0.25">
      <c r="A1013" s="9" t="str">
        <f t="shared" ref="A1013:A1076" si="113">IFERROR(IF(H1012&lt;=0,"",A1012+1),"")</f>
        <v/>
      </c>
      <c r="B1013" s="10" t="str">
        <f t="shared" si="106"/>
        <v/>
      </c>
      <c r="C1013" s="12" t="str">
        <f t="shared" ref="C1013:C1076" si="114">IF(A1013="","",IF(H1012&lt;payment,H1012*(1+rate),payment))</f>
        <v/>
      </c>
      <c r="D1013" s="27">
        <f t="shared" si="108"/>
        <v>0</v>
      </c>
      <c r="E1013" s="28"/>
      <c r="F1013" s="12" t="str">
        <f t="shared" ref="F1013:F1076" si="115">IF(AND(payment_type=1,A1013=1),0,IF(A1013="","",H1012*rate))</f>
        <v/>
      </c>
      <c r="G1013" s="12" t="str">
        <f t="shared" ref="G1013:G1076" si="116">IF(A1013="","",C1013-F1013+D1013+E1013)</f>
        <v/>
      </c>
      <c r="H1013" s="33" t="str">
        <f t="shared" ref="H1013:H1076" si="117">IFERROR(IF(G1013&lt;=0,"",H1012-G1013),"")</f>
        <v/>
      </c>
    </row>
    <row r="1014" spans="1:8" x14ac:dyDescent="0.25">
      <c r="A1014" s="9" t="str">
        <f t="shared" si="113"/>
        <v/>
      </c>
      <c r="B1014" s="10" t="str">
        <f t="shared" si="106"/>
        <v/>
      </c>
      <c r="C1014" s="12" t="str">
        <f t="shared" si="114"/>
        <v/>
      </c>
      <c r="D1014" s="27">
        <f t="shared" si="108"/>
        <v>0</v>
      </c>
      <c r="E1014" s="28"/>
      <c r="F1014" s="12" t="str">
        <f t="shared" si="115"/>
        <v/>
      </c>
      <c r="G1014" s="12" t="str">
        <f t="shared" si="116"/>
        <v/>
      </c>
      <c r="H1014" s="33" t="str">
        <f t="shared" si="117"/>
        <v/>
      </c>
    </row>
    <row r="1015" spans="1:8" x14ac:dyDescent="0.25">
      <c r="A1015" s="9" t="str">
        <f t="shared" si="113"/>
        <v/>
      </c>
      <c r="B1015" s="10" t="str">
        <f t="shared" si="106"/>
        <v/>
      </c>
      <c r="C1015" s="12" t="str">
        <f t="shared" si="114"/>
        <v/>
      </c>
      <c r="D1015" s="27">
        <f t="shared" si="108"/>
        <v>0</v>
      </c>
      <c r="E1015" s="28"/>
      <c r="F1015" s="12" t="str">
        <f t="shared" si="115"/>
        <v/>
      </c>
      <c r="G1015" s="12" t="str">
        <f t="shared" si="116"/>
        <v/>
      </c>
      <c r="H1015" s="33" t="str">
        <f t="shared" si="117"/>
        <v/>
      </c>
    </row>
    <row r="1016" spans="1:8" x14ac:dyDescent="0.25">
      <c r="A1016" s="9" t="str">
        <f t="shared" si="113"/>
        <v/>
      </c>
      <c r="B1016" s="10" t="str">
        <f t="shared" si="106"/>
        <v/>
      </c>
      <c r="C1016" s="12" t="str">
        <f t="shared" si="114"/>
        <v/>
      </c>
      <c r="D1016" s="27">
        <f t="shared" si="108"/>
        <v>0</v>
      </c>
      <c r="E1016" s="28"/>
      <c r="F1016" s="12" t="str">
        <f t="shared" si="115"/>
        <v/>
      </c>
      <c r="G1016" s="12" t="str">
        <f t="shared" si="116"/>
        <v/>
      </c>
      <c r="H1016" s="33" t="str">
        <f t="shared" si="117"/>
        <v/>
      </c>
    </row>
    <row r="1017" spans="1:8" x14ac:dyDescent="0.25">
      <c r="A1017" s="9" t="str">
        <f t="shared" si="113"/>
        <v/>
      </c>
      <c r="B1017" s="10" t="str">
        <f t="shared" si="106"/>
        <v/>
      </c>
      <c r="C1017" s="12" t="str">
        <f t="shared" si="114"/>
        <v/>
      </c>
      <c r="D1017" s="27">
        <f t="shared" si="108"/>
        <v>0</v>
      </c>
      <c r="E1017" s="28"/>
      <c r="F1017" s="12" t="str">
        <f t="shared" si="115"/>
        <v/>
      </c>
      <c r="G1017" s="12" t="str">
        <f t="shared" si="116"/>
        <v/>
      </c>
      <c r="H1017" s="33" t="str">
        <f t="shared" si="117"/>
        <v/>
      </c>
    </row>
    <row r="1018" spans="1:8" x14ac:dyDescent="0.25">
      <c r="A1018" s="9" t="str">
        <f t="shared" si="113"/>
        <v/>
      </c>
      <c r="B1018" s="10" t="str">
        <f t="shared" si="106"/>
        <v/>
      </c>
      <c r="C1018" s="12" t="str">
        <f t="shared" si="114"/>
        <v/>
      </c>
      <c r="D1018" s="27">
        <f t="shared" si="108"/>
        <v>0</v>
      </c>
      <c r="E1018" s="28"/>
      <c r="F1018" s="12" t="str">
        <f t="shared" si="115"/>
        <v/>
      </c>
      <c r="G1018" s="12" t="str">
        <f t="shared" si="116"/>
        <v/>
      </c>
      <c r="H1018" s="33" t="str">
        <f t="shared" si="117"/>
        <v/>
      </c>
    </row>
    <row r="1019" spans="1:8" x14ac:dyDescent="0.25">
      <c r="A1019" s="9" t="str">
        <f t="shared" si="113"/>
        <v/>
      </c>
      <c r="B1019" s="10" t="str">
        <f t="shared" si="106"/>
        <v/>
      </c>
      <c r="C1019" s="12" t="str">
        <f t="shared" si="114"/>
        <v/>
      </c>
      <c r="D1019" s="27">
        <f t="shared" si="108"/>
        <v>0</v>
      </c>
      <c r="E1019" s="28"/>
      <c r="F1019" s="12" t="str">
        <f t="shared" si="115"/>
        <v/>
      </c>
      <c r="G1019" s="12" t="str">
        <f t="shared" si="116"/>
        <v/>
      </c>
      <c r="H1019" s="33" t="str">
        <f t="shared" si="117"/>
        <v/>
      </c>
    </row>
    <row r="1020" spans="1:8" x14ac:dyDescent="0.25">
      <c r="A1020" s="9" t="str">
        <f t="shared" si="113"/>
        <v/>
      </c>
      <c r="B1020" s="10" t="str">
        <f t="shared" si="106"/>
        <v/>
      </c>
      <c r="C1020" s="12" t="str">
        <f t="shared" si="114"/>
        <v/>
      </c>
      <c r="D1020" s="27">
        <f t="shared" si="108"/>
        <v>0</v>
      </c>
      <c r="E1020" s="28"/>
      <c r="F1020" s="12" t="str">
        <f t="shared" si="115"/>
        <v/>
      </c>
      <c r="G1020" s="12" t="str">
        <f t="shared" si="116"/>
        <v/>
      </c>
      <c r="H1020" s="33" t="str">
        <f t="shared" si="117"/>
        <v/>
      </c>
    </row>
    <row r="1021" spans="1:8" x14ac:dyDescent="0.25">
      <c r="A1021" s="9" t="str">
        <f t="shared" si="113"/>
        <v/>
      </c>
      <c r="B1021" s="10" t="str">
        <f t="shared" si="106"/>
        <v/>
      </c>
      <c r="C1021" s="12" t="str">
        <f t="shared" si="114"/>
        <v/>
      </c>
      <c r="D1021" s="27">
        <f t="shared" si="108"/>
        <v>0</v>
      </c>
      <c r="E1021" s="28"/>
      <c r="F1021" s="12" t="str">
        <f t="shared" si="115"/>
        <v/>
      </c>
      <c r="G1021" s="12" t="str">
        <f t="shared" si="116"/>
        <v/>
      </c>
      <c r="H1021" s="33" t="str">
        <f t="shared" si="117"/>
        <v/>
      </c>
    </row>
    <row r="1022" spans="1:8" x14ac:dyDescent="0.25">
      <c r="A1022" s="9" t="str">
        <f t="shared" si="113"/>
        <v/>
      </c>
      <c r="B1022" s="10" t="str">
        <f t="shared" si="106"/>
        <v/>
      </c>
      <c r="C1022" s="12" t="str">
        <f t="shared" si="114"/>
        <v/>
      </c>
      <c r="D1022" s="27">
        <f t="shared" si="108"/>
        <v>0</v>
      </c>
      <c r="E1022" s="28"/>
      <c r="F1022" s="12" t="str">
        <f t="shared" si="115"/>
        <v/>
      </c>
      <c r="G1022" s="12" t="str">
        <f t="shared" si="116"/>
        <v/>
      </c>
      <c r="H1022" s="33" t="str">
        <f t="shared" si="117"/>
        <v/>
      </c>
    </row>
    <row r="1023" spans="1:8" x14ac:dyDescent="0.25">
      <c r="A1023" s="9" t="str">
        <f t="shared" si="113"/>
        <v/>
      </c>
      <c r="B1023" s="10" t="str">
        <f t="shared" si="106"/>
        <v/>
      </c>
      <c r="C1023" s="12" t="str">
        <f t="shared" si="114"/>
        <v/>
      </c>
      <c r="D1023" s="27">
        <f t="shared" si="108"/>
        <v>0</v>
      </c>
      <c r="E1023" s="28"/>
      <c r="F1023" s="12" t="str">
        <f t="shared" si="115"/>
        <v/>
      </c>
      <c r="G1023" s="12" t="str">
        <f t="shared" si="116"/>
        <v/>
      </c>
      <c r="H1023" s="33" t="str">
        <f t="shared" si="117"/>
        <v/>
      </c>
    </row>
    <row r="1024" spans="1:8" x14ac:dyDescent="0.25">
      <c r="A1024" s="9" t="str">
        <f t="shared" si="113"/>
        <v/>
      </c>
      <c r="B1024" s="10" t="str">
        <f t="shared" si="106"/>
        <v/>
      </c>
      <c r="C1024" s="12" t="str">
        <f t="shared" si="114"/>
        <v/>
      </c>
      <c r="D1024" s="27">
        <f t="shared" si="108"/>
        <v>0</v>
      </c>
      <c r="E1024" s="28"/>
      <c r="F1024" s="12" t="str">
        <f t="shared" si="115"/>
        <v/>
      </c>
      <c r="G1024" s="12" t="str">
        <f t="shared" si="116"/>
        <v/>
      </c>
      <c r="H1024" s="33" t="str">
        <f t="shared" si="117"/>
        <v/>
      </c>
    </row>
    <row r="1025" spans="1:8" x14ac:dyDescent="0.25">
      <c r="A1025" s="9" t="str">
        <f t="shared" si="113"/>
        <v/>
      </c>
      <c r="B1025" s="10" t="str">
        <f t="shared" si="106"/>
        <v/>
      </c>
      <c r="C1025" s="12" t="str">
        <f t="shared" si="114"/>
        <v/>
      </c>
      <c r="D1025" s="27">
        <f t="shared" si="108"/>
        <v>0</v>
      </c>
      <c r="E1025" s="28"/>
      <c r="F1025" s="12" t="str">
        <f t="shared" si="115"/>
        <v/>
      </c>
      <c r="G1025" s="12" t="str">
        <f t="shared" si="116"/>
        <v/>
      </c>
      <c r="H1025" s="33" t="str">
        <f t="shared" si="117"/>
        <v/>
      </c>
    </row>
    <row r="1026" spans="1:8" x14ac:dyDescent="0.25">
      <c r="A1026" s="9" t="str">
        <f t="shared" si="113"/>
        <v/>
      </c>
      <c r="B1026" s="10" t="str">
        <f t="shared" si="106"/>
        <v/>
      </c>
      <c r="C1026" s="12" t="str">
        <f t="shared" si="114"/>
        <v/>
      </c>
      <c r="D1026" s="27">
        <f t="shared" si="108"/>
        <v>0</v>
      </c>
      <c r="E1026" s="28"/>
      <c r="F1026" s="12" t="str">
        <f t="shared" si="115"/>
        <v/>
      </c>
      <c r="G1026" s="12" t="str">
        <f t="shared" si="116"/>
        <v/>
      </c>
      <c r="H1026" s="33" t="str">
        <f t="shared" si="117"/>
        <v/>
      </c>
    </row>
    <row r="1027" spans="1:8" x14ac:dyDescent="0.25">
      <c r="A1027" s="9" t="str">
        <f t="shared" si="113"/>
        <v/>
      </c>
      <c r="B1027" s="10" t="str">
        <f t="shared" si="106"/>
        <v/>
      </c>
      <c r="C1027" s="12" t="str">
        <f t="shared" si="114"/>
        <v/>
      </c>
      <c r="D1027" s="27">
        <f t="shared" si="108"/>
        <v>0</v>
      </c>
      <c r="E1027" s="28"/>
      <c r="F1027" s="12" t="str">
        <f t="shared" si="115"/>
        <v/>
      </c>
      <c r="G1027" s="12" t="str">
        <f t="shared" si="116"/>
        <v/>
      </c>
      <c r="H1027" s="33" t="str">
        <f t="shared" si="117"/>
        <v/>
      </c>
    </row>
    <row r="1028" spans="1:8" x14ac:dyDescent="0.25">
      <c r="A1028" s="9" t="str">
        <f t="shared" si="113"/>
        <v/>
      </c>
      <c r="B1028" s="10" t="str">
        <f t="shared" si="106"/>
        <v/>
      </c>
      <c r="C1028" s="12" t="str">
        <f t="shared" si="114"/>
        <v/>
      </c>
      <c r="D1028" s="27">
        <f t="shared" si="108"/>
        <v>0</v>
      </c>
      <c r="E1028" s="28"/>
      <c r="F1028" s="12" t="str">
        <f t="shared" si="115"/>
        <v/>
      </c>
      <c r="G1028" s="12" t="str">
        <f t="shared" si="116"/>
        <v/>
      </c>
      <c r="H1028" s="33" t="str">
        <f t="shared" si="117"/>
        <v/>
      </c>
    </row>
    <row r="1029" spans="1:8" x14ac:dyDescent="0.25">
      <c r="A1029" s="9" t="str">
        <f t="shared" si="113"/>
        <v/>
      </c>
      <c r="B1029" s="10" t="str">
        <f t="shared" si="106"/>
        <v/>
      </c>
      <c r="C1029" s="12" t="str">
        <f t="shared" si="114"/>
        <v/>
      </c>
      <c r="D1029" s="27">
        <f t="shared" si="108"/>
        <v>0</v>
      </c>
      <c r="E1029" s="28"/>
      <c r="F1029" s="12" t="str">
        <f t="shared" si="115"/>
        <v/>
      </c>
      <c r="G1029" s="12" t="str">
        <f t="shared" si="116"/>
        <v/>
      </c>
      <c r="H1029" s="33" t="str">
        <f t="shared" si="117"/>
        <v/>
      </c>
    </row>
    <row r="1030" spans="1:8" x14ac:dyDescent="0.25">
      <c r="A1030" s="9" t="str">
        <f t="shared" si="113"/>
        <v/>
      </c>
      <c r="B1030" s="10" t="str">
        <f t="shared" si="106"/>
        <v/>
      </c>
      <c r="C1030" s="12" t="str">
        <f t="shared" si="114"/>
        <v/>
      </c>
      <c r="D1030" s="27">
        <f t="shared" si="108"/>
        <v>0</v>
      </c>
      <c r="E1030" s="28"/>
      <c r="F1030" s="12" t="str">
        <f t="shared" si="115"/>
        <v/>
      </c>
      <c r="G1030" s="12" t="str">
        <f t="shared" si="116"/>
        <v/>
      </c>
      <c r="H1030" s="33" t="str">
        <f t="shared" si="117"/>
        <v/>
      </c>
    </row>
    <row r="1031" spans="1:8" x14ac:dyDescent="0.25">
      <c r="A1031" s="9" t="str">
        <f t="shared" si="113"/>
        <v/>
      </c>
      <c r="B1031" s="10" t="str">
        <f t="shared" si="106"/>
        <v/>
      </c>
      <c r="C1031" s="12" t="str">
        <f t="shared" si="114"/>
        <v/>
      </c>
      <c r="D1031" s="27">
        <f t="shared" si="108"/>
        <v>0</v>
      </c>
      <c r="E1031" s="28"/>
      <c r="F1031" s="12" t="str">
        <f t="shared" si="115"/>
        <v/>
      </c>
      <c r="G1031" s="12" t="str">
        <f t="shared" si="116"/>
        <v/>
      </c>
      <c r="H1031" s="33" t="str">
        <f t="shared" si="117"/>
        <v/>
      </c>
    </row>
    <row r="1032" spans="1:8" x14ac:dyDescent="0.25">
      <c r="A1032" s="9" t="str">
        <f t="shared" si="113"/>
        <v/>
      </c>
      <c r="B1032" s="10" t="str">
        <f t="shared" si="106"/>
        <v/>
      </c>
      <c r="C1032" s="12" t="str">
        <f t="shared" si="114"/>
        <v/>
      </c>
      <c r="D1032" s="27">
        <f t="shared" si="108"/>
        <v>0</v>
      </c>
      <c r="E1032" s="28"/>
      <c r="F1032" s="12" t="str">
        <f t="shared" si="115"/>
        <v/>
      </c>
      <c r="G1032" s="12" t="str">
        <f t="shared" si="116"/>
        <v/>
      </c>
      <c r="H1032" s="33" t="str">
        <f t="shared" si="117"/>
        <v/>
      </c>
    </row>
    <row r="1033" spans="1:8" x14ac:dyDescent="0.25">
      <c r="A1033" s="9" t="str">
        <f t="shared" si="113"/>
        <v/>
      </c>
      <c r="B1033" s="10" t="str">
        <f t="shared" si="106"/>
        <v/>
      </c>
      <c r="C1033" s="12" t="str">
        <f t="shared" si="114"/>
        <v/>
      </c>
      <c r="D1033" s="27">
        <f t="shared" si="108"/>
        <v>0</v>
      </c>
      <c r="E1033" s="28"/>
      <c r="F1033" s="12" t="str">
        <f t="shared" si="115"/>
        <v/>
      </c>
      <c r="G1033" s="12" t="str">
        <f t="shared" si="116"/>
        <v/>
      </c>
      <c r="H1033" s="33" t="str">
        <f t="shared" si="117"/>
        <v/>
      </c>
    </row>
    <row r="1034" spans="1:8" x14ac:dyDescent="0.25">
      <c r="A1034" s="9" t="str">
        <f t="shared" si="113"/>
        <v/>
      </c>
      <c r="B1034" s="10" t="str">
        <f t="shared" si="106"/>
        <v/>
      </c>
      <c r="C1034" s="12" t="str">
        <f t="shared" si="114"/>
        <v/>
      </c>
      <c r="D1034" s="27">
        <f t="shared" si="108"/>
        <v>0</v>
      </c>
      <c r="E1034" s="28"/>
      <c r="F1034" s="12" t="str">
        <f t="shared" si="115"/>
        <v/>
      </c>
      <c r="G1034" s="12" t="str">
        <f t="shared" si="116"/>
        <v/>
      </c>
      <c r="H1034" s="33" t="str">
        <f t="shared" si="117"/>
        <v/>
      </c>
    </row>
    <row r="1035" spans="1:8" x14ac:dyDescent="0.25">
      <c r="A1035" s="9" t="str">
        <f t="shared" si="113"/>
        <v/>
      </c>
      <c r="B1035" s="10" t="str">
        <f t="shared" si="106"/>
        <v/>
      </c>
      <c r="C1035" s="12" t="str">
        <f t="shared" si="114"/>
        <v/>
      </c>
      <c r="D1035" s="27">
        <f t="shared" si="108"/>
        <v>0</v>
      </c>
      <c r="E1035" s="28"/>
      <c r="F1035" s="12" t="str">
        <f t="shared" si="115"/>
        <v/>
      </c>
      <c r="G1035" s="12" t="str">
        <f t="shared" si="116"/>
        <v/>
      </c>
      <c r="H1035" s="33" t="str">
        <f t="shared" si="117"/>
        <v/>
      </c>
    </row>
    <row r="1036" spans="1:8" x14ac:dyDescent="0.25">
      <c r="A1036" s="9" t="str">
        <f t="shared" si="113"/>
        <v/>
      </c>
      <c r="B1036" s="10" t="str">
        <f t="shared" si="106"/>
        <v/>
      </c>
      <c r="C1036" s="12" t="str">
        <f t="shared" si="114"/>
        <v/>
      </c>
      <c r="D1036" s="27">
        <f t="shared" si="108"/>
        <v>0</v>
      </c>
      <c r="E1036" s="28"/>
      <c r="F1036" s="12" t="str">
        <f t="shared" si="115"/>
        <v/>
      </c>
      <c r="G1036" s="12" t="str">
        <f t="shared" si="116"/>
        <v/>
      </c>
      <c r="H1036" s="33" t="str">
        <f t="shared" si="117"/>
        <v/>
      </c>
    </row>
    <row r="1037" spans="1:8" x14ac:dyDescent="0.25">
      <c r="A1037" s="9" t="str">
        <f t="shared" si="113"/>
        <v/>
      </c>
      <c r="B1037" s="10" t="str">
        <f t="shared" si="106"/>
        <v/>
      </c>
      <c r="C1037" s="12" t="str">
        <f t="shared" si="114"/>
        <v/>
      </c>
      <c r="D1037" s="27">
        <f t="shared" si="108"/>
        <v>0</v>
      </c>
      <c r="E1037" s="28"/>
      <c r="F1037" s="12" t="str">
        <f t="shared" si="115"/>
        <v/>
      </c>
      <c r="G1037" s="12" t="str">
        <f t="shared" si="116"/>
        <v/>
      </c>
      <c r="H1037" s="33" t="str">
        <f t="shared" si="117"/>
        <v/>
      </c>
    </row>
    <row r="1038" spans="1:8" x14ac:dyDescent="0.25">
      <c r="A1038" s="9" t="str">
        <f t="shared" si="113"/>
        <v/>
      </c>
      <c r="B1038" s="10" t="str">
        <f t="shared" si="106"/>
        <v/>
      </c>
      <c r="C1038" s="12" t="str">
        <f t="shared" si="114"/>
        <v/>
      </c>
      <c r="D1038" s="27">
        <f t="shared" si="108"/>
        <v>0</v>
      </c>
      <c r="E1038" s="28"/>
      <c r="F1038" s="12" t="str">
        <f t="shared" si="115"/>
        <v/>
      </c>
      <c r="G1038" s="12" t="str">
        <f t="shared" si="116"/>
        <v/>
      </c>
      <c r="H1038" s="33" t="str">
        <f t="shared" si="117"/>
        <v/>
      </c>
    </row>
    <row r="1039" spans="1:8" x14ac:dyDescent="0.25">
      <c r="A1039" s="9" t="str">
        <f t="shared" si="113"/>
        <v/>
      </c>
      <c r="B1039" s="10" t="str">
        <f t="shared" si="106"/>
        <v/>
      </c>
      <c r="C1039" s="12" t="str">
        <f t="shared" si="114"/>
        <v/>
      </c>
      <c r="D1039" s="27">
        <f t="shared" si="108"/>
        <v>0</v>
      </c>
      <c r="E1039" s="28"/>
      <c r="F1039" s="12" t="str">
        <f t="shared" si="115"/>
        <v/>
      </c>
      <c r="G1039" s="12" t="str">
        <f t="shared" si="116"/>
        <v/>
      </c>
      <c r="H1039" s="33" t="str">
        <f t="shared" si="117"/>
        <v/>
      </c>
    </row>
    <row r="1040" spans="1:8" x14ac:dyDescent="0.25">
      <c r="A1040" s="9" t="str">
        <f t="shared" si="113"/>
        <v/>
      </c>
      <c r="B1040" s="10" t="str">
        <f t="shared" si="106"/>
        <v/>
      </c>
      <c r="C1040" s="12" t="str">
        <f t="shared" si="114"/>
        <v/>
      </c>
      <c r="D1040" s="27">
        <f t="shared" si="108"/>
        <v>0</v>
      </c>
      <c r="E1040" s="28"/>
      <c r="F1040" s="12" t="str">
        <f t="shared" si="115"/>
        <v/>
      </c>
      <c r="G1040" s="12" t="str">
        <f t="shared" si="116"/>
        <v/>
      </c>
      <c r="H1040" s="33" t="str">
        <f t="shared" si="117"/>
        <v/>
      </c>
    </row>
    <row r="1041" spans="1:8" x14ac:dyDescent="0.25">
      <c r="A1041" s="9" t="str">
        <f t="shared" si="113"/>
        <v/>
      </c>
      <c r="B1041" s="10" t="str">
        <f t="shared" si="106"/>
        <v/>
      </c>
      <c r="C1041" s="12" t="str">
        <f t="shared" si="114"/>
        <v/>
      </c>
      <c r="D1041" s="27">
        <f t="shared" si="108"/>
        <v>0</v>
      </c>
      <c r="E1041" s="28"/>
      <c r="F1041" s="12" t="str">
        <f t="shared" si="115"/>
        <v/>
      </c>
      <c r="G1041" s="12" t="str">
        <f t="shared" si="116"/>
        <v/>
      </c>
      <c r="H1041" s="33" t="str">
        <f t="shared" si="117"/>
        <v/>
      </c>
    </row>
    <row r="1042" spans="1:8" x14ac:dyDescent="0.25">
      <c r="A1042" s="9" t="str">
        <f t="shared" si="113"/>
        <v/>
      </c>
      <c r="B1042" s="10" t="str">
        <f t="shared" si="106"/>
        <v/>
      </c>
      <c r="C1042" s="12" t="str">
        <f t="shared" si="114"/>
        <v/>
      </c>
      <c r="D1042" s="27">
        <f t="shared" si="108"/>
        <v>0</v>
      </c>
      <c r="E1042" s="28"/>
      <c r="F1042" s="12" t="str">
        <f t="shared" si="115"/>
        <v/>
      </c>
      <c r="G1042" s="12" t="str">
        <f t="shared" si="116"/>
        <v/>
      </c>
      <c r="H1042" s="33" t="str">
        <f t="shared" si="117"/>
        <v/>
      </c>
    </row>
    <row r="1043" spans="1:8" x14ac:dyDescent="0.25">
      <c r="A1043" s="9" t="str">
        <f t="shared" si="113"/>
        <v/>
      </c>
      <c r="B1043" s="10" t="str">
        <f t="shared" si="106"/>
        <v/>
      </c>
      <c r="C1043" s="12" t="str">
        <f t="shared" si="114"/>
        <v/>
      </c>
      <c r="D1043" s="27">
        <f t="shared" si="108"/>
        <v>0</v>
      </c>
      <c r="E1043" s="28"/>
      <c r="F1043" s="12" t="str">
        <f t="shared" si="115"/>
        <v/>
      </c>
      <c r="G1043" s="12" t="str">
        <f t="shared" si="116"/>
        <v/>
      </c>
      <c r="H1043" s="33" t="str">
        <f t="shared" si="117"/>
        <v/>
      </c>
    </row>
    <row r="1044" spans="1:8" x14ac:dyDescent="0.25">
      <c r="A1044" s="9" t="str">
        <f t="shared" si="113"/>
        <v/>
      </c>
      <c r="B1044" s="10" t="str">
        <f t="shared" si="106"/>
        <v/>
      </c>
      <c r="C1044" s="12" t="str">
        <f t="shared" si="114"/>
        <v/>
      </c>
      <c r="D1044" s="27">
        <f t="shared" si="108"/>
        <v>0</v>
      </c>
      <c r="E1044" s="28"/>
      <c r="F1044" s="12" t="str">
        <f t="shared" si="115"/>
        <v/>
      </c>
      <c r="G1044" s="12" t="str">
        <f t="shared" si="116"/>
        <v/>
      </c>
      <c r="H1044" s="33" t="str">
        <f t="shared" si="117"/>
        <v/>
      </c>
    </row>
    <row r="1045" spans="1:8" x14ac:dyDescent="0.25">
      <c r="A1045" s="9" t="str">
        <f t="shared" si="113"/>
        <v/>
      </c>
      <c r="B1045" s="10" t="str">
        <f t="shared" si="106"/>
        <v/>
      </c>
      <c r="C1045" s="12" t="str">
        <f t="shared" si="114"/>
        <v/>
      </c>
      <c r="D1045" s="27">
        <f t="shared" si="108"/>
        <v>0</v>
      </c>
      <c r="E1045" s="28"/>
      <c r="F1045" s="12" t="str">
        <f t="shared" si="115"/>
        <v/>
      </c>
      <c r="G1045" s="12" t="str">
        <f t="shared" si="116"/>
        <v/>
      </c>
      <c r="H1045" s="33" t="str">
        <f t="shared" si="117"/>
        <v/>
      </c>
    </row>
    <row r="1046" spans="1:8" x14ac:dyDescent="0.25">
      <c r="A1046" s="9" t="str">
        <f t="shared" si="113"/>
        <v/>
      </c>
      <c r="B1046" s="10" t="str">
        <f t="shared" si="106"/>
        <v/>
      </c>
      <c r="C1046" s="12" t="str">
        <f t="shared" si="114"/>
        <v/>
      </c>
      <c r="D1046" s="27">
        <f t="shared" si="108"/>
        <v>0</v>
      </c>
      <c r="E1046" s="28"/>
      <c r="F1046" s="12" t="str">
        <f t="shared" si="115"/>
        <v/>
      </c>
      <c r="G1046" s="12" t="str">
        <f t="shared" si="116"/>
        <v/>
      </c>
      <c r="H1046" s="33" t="str">
        <f t="shared" si="117"/>
        <v/>
      </c>
    </row>
    <row r="1047" spans="1:8" x14ac:dyDescent="0.25">
      <c r="A1047" s="9" t="str">
        <f t="shared" si="113"/>
        <v/>
      </c>
      <c r="B1047" s="10" t="str">
        <f t="shared" si="106"/>
        <v/>
      </c>
      <c r="C1047" s="12" t="str">
        <f t="shared" si="114"/>
        <v/>
      </c>
      <c r="D1047" s="27">
        <f t="shared" si="108"/>
        <v>0</v>
      </c>
      <c r="E1047" s="28"/>
      <c r="F1047" s="12" t="str">
        <f t="shared" si="115"/>
        <v/>
      </c>
      <c r="G1047" s="12" t="str">
        <f t="shared" si="116"/>
        <v/>
      </c>
      <c r="H1047" s="33" t="str">
        <f t="shared" si="117"/>
        <v/>
      </c>
    </row>
    <row r="1048" spans="1:8" x14ac:dyDescent="0.25">
      <c r="A1048" s="9" t="str">
        <f t="shared" si="113"/>
        <v/>
      </c>
      <c r="B1048" s="10" t="str">
        <f t="shared" si="106"/>
        <v/>
      </c>
      <c r="C1048" s="12" t="str">
        <f t="shared" si="114"/>
        <v/>
      </c>
      <c r="D1048" s="27">
        <f t="shared" si="108"/>
        <v>0</v>
      </c>
      <c r="E1048" s="28"/>
      <c r="F1048" s="12" t="str">
        <f t="shared" si="115"/>
        <v/>
      </c>
      <c r="G1048" s="12" t="str">
        <f t="shared" si="116"/>
        <v/>
      </c>
      <c r="H1048" s="33" t="str">
        <f t="shared" si="117"/>
        <v/>
      </c>
    </row>
    <row r="1049" spans="1:8" x14ac:dyDescent="0.25">
      <c r="A1049" s="9" t="str">
        <f t="shared" si="113"/>
        <v/>
      </c>
      <c r="B1049" s="10" t="str">
        <f t="shared" si="106"/>
        <v/>
      </c>
      <c r="C1049" s="12" t="str">
        <f t="shared" si="114"/>
        <v/>
      </c>
      <c r="D1049" s="27">
        <f t="shared" si="108"/>
        <v>0</v>
      </c>
      <c r="E1049" s="28"/>
      <c r="F1049" s="12" t="str">
        <f t="shared" si="115"/>
        <v/>
      </c>
      <c r="G1049" s="12" t="str">
        <f t="shared" si="116"/>
        <v/>
      </c>
      <c r="H1049" s="33" t="str">
        <f t="shared" si="117"/>
        <v/>
      </c>
    </row>
    <row r="1050" spans="1:8" x14ac:dyDescent="0.25">
      <c r="A1050" s="9" t="str">
        <f t="shared" si="113"/>
        <v/>
      </c>
      <c r="B1050" s="10" t="str">
        <f t="shared" si="106"/>
        <v/>
      </c>
      <c r="C1050" s="12" t="str">
        <f t="shared" si="114"/>
        <v/>
      </c>
      <c r="D1050" s="27">
        <f t="shared" si="108"/>
        <v>0</v>
      </c>
      <c r="E1050" s="28"/>
      <c r="F1050" s="12" t="str">
        <f t="shared" si="115"/>
        <v/>
      </c>
      <c r="G1050" s="12" t="str">
        <f t="shared" si="116"/>
        <v/>
      </c>
      <c r="H1050" s="33" t="str">
        <f t="shared" si="117"/>
        <v/>
      </c>
    </row>
    <row r="1051" spans="1:8" x14ac:dyDescent="0.25">
      <c r="A1051" s="9" t="str">
        <f t="shared" si="113"/>
        <v/>
      </c>
      <c r="B1051" s="10" t="str">
        <f t="shared" si="106"/>
        <v/>
      </c>
      <c r="C1051" s="12" t="str">
        <f t="shared" si="114"/>
        <v/>
      </c>
      <c r="D1051" s="27">
        <f t="shared" si="108"/>
        <v>0</v>
      </c>
      <c r="E1051" s="28"/>
      <c r="F1051" s="12" t="str">
        <f t="shared" si="115"/>
        <v/>
      </c>
      <c r="G1051" s="12" t="str">
        <f t="shared" si="116"/>
        <v/>
      </c>
      <c r="H1051" s="33" t="str">
        <f t="shared" si="117"/>
        <v/>
      </c>
    </row>
    <row r="1052" spans="1:8" x14ac:dyDescent="0.25">
      <c r="A1052" s="9" t="str">
        <f t="shared" si="113"/>
        <v/>
      </c>
      <c r="B1052" s="10" t="str">
        <f t="shared" si="106"/>
        <v/>
      </c>
      <c r="C1052" s="12" t="str">
        <f t="shared" si="114"/>
        <v/>
      </c>
      <c r="D1052" s="27">
        <f t="shared" si="108"/>
        <v>0</v>
      </c>
      <c r="E1052" s="28"/>
      <c r="F1052" s="12" t="str">
        <f t="shared" si="115"/>
        <v/>
      </c>
      <c r="G1052" s="12" t="str">
        <f t="shared" si="116"/>
        <v/>
      </c>
      <c r="H1052" s="33" t="str">
        <f t="shared" si="117"/>
        <v/>
      </c>
    </row>
    <row r="1053" spans="1:8" x14ac:dyDescent="0.25">
      <c r="A1053" s="9" t="str">
        <f t="shared" si="113"/>
        <v/>
      </c>
      <c r="B1053" s="10" t="str">
        <f t="shared" si="106"/>
        <v/>
      </c>
      <c r="C1053" s="12" t="str">
        <f t="shared" si="114"/>
        <v/>
      </c>
      <c r="D1053" s="27">
        <f t="shared" si="108"/>
        <v>0</v>
      </c>
      <c r="E1053" s="28"/>
      <c r="F1053" s="12" t="str">
        <f t="shared" si="115"/>
        <v/>
      </c>
      <c r="G1053" s="12" t="str">
        <f t="shared" si="116"/>
        <v/>
      </c>
      <c r="H1053" s="33" t="str">
        <f t="shared" si="117"/>
        <v/>
      </c>
    </row>
    <row r="1054" spans="1:8" x14ac:dyDescent="0.25">
      <c r="A1054" s="9" t="str">
        <f t="shared" si="113"/>
        <v/>
      </c>
      <c r="B1054" s="10" t="str">
        <f t="shared" si="106"/>
        <v/>
      </c>
      <c r="C1054" s="12" t="str">
        <f t="shared" si="114"/>
        <v/>
      </c>
      <c r="D1054" s="27">
        <f t="shared" si="108"/>
        <v>0</v>
      </c>
      <c r="E1054" s="28"/>
      <c r="F1054" s="12" t="str">
        <f t="shared" si="115"/>
        <v/>
      </c>
      <c r="G1054" s="12" t="str">
        <f t="shared" si="116"/>
        <v/>
      </c>
      <c r="H1054" s="33" t="str">
        <f t="shared" si="117"/>
        <v/>
      </c>
    </row>
    <row r="1055" spans="1:8" x14ac:dyDescent="0.25">
      <c r="A1055" s="9" t="str">
        <f t="shared" si="113"/>
        <v/>
      </c>
      <c r="B1055" s="10" t="str">
        <f t="shared" si="106"/>
        <v/>
      </c>
      <c r="C1055" s="12" t="str">
        <f t="shared" si="114"/>
        <v/>
      </c>
      <c r="D1055" s="27">
        <f t="shared" si="108"/>
        <v>0</v>
      </c>
      <c r="E1055" s="28"/>
      <c r="F1055" s="12" t="str">
        <f t="shared" si="115"/>
        <v/>
      </c>
      <c r="G1055" s="12" t="str">
        <f t="shared" si="116"/>
        <v/>
      </c>
      <c r="H1055" s="33" t="str">
        <f t="shared" si="117"/>
        <v/>
      </c>
    </row>
    <row r="1056" spans="1:8" x14ac:dyDescent="0.25">
      <c r="A1056" s="9" t="str">
        <f t="shared" si="113"/>
        <v/>
      </c>
      <c r="B1056" s="10" t="str">
        <f t="shared" si="106"/>
        <v/>
      </c>
      <c r="C1056" s="12" t="str">
        <f t="shared" si="114"/>
        <v/>
      </c>
      <c r="D1056" s="27">
        <f t="shared" si="108"/>
        <v>0</v>
      </c>
      <c r="E1056" s="28"/>
      <c r="F1056" s="12" t="str">
        <f t="shared" si="115"/>
        <v/>
      </c>
      <c r="G1056" s="12" t="str">
        <f t="shared" si="116"/>
        <v/>
      </c>
      <c r="H1056" s="33" t="str">
        <f t="shared" si="117"/>
        <v/>
      </c>
    </row>
    <row r="1057" spans="1:8" x14ac:dyDescent="0.25">
      <c r="A1057" s="9" t="str">
        <f t="shared" si="113"/>
        <v/>
      </c>
      <c r="B1057" s="10" t="str">
        <f t="shared" si="106"/>
        <v/>
      </c>
      <c r="C1057" s="12" t="str">
        <f t="shared" si="114"/>
        <v/>
      </c>
      <c r="D1057" s="27">
        <f t="shared" si="108"/>
        <v>0</v>
      </c>
      <c r="E1057" s="28"/>
      <c r="F1057" s="12" t="str">
        <f t="shared" si="115"/>
        <v/>
      </c>
      <c r="G1057" s="12" t="str">
        <f t="shared" si="116"/>
        <v/>
      </c>
      <c r="H1057" s="33" t="str">
        <f t="shared" si="117"/>
        <v/>
      </c>
    </row>
    <row r="1058" spans="1:8" x14ac:dyDescent="0.25">
      <c r="A1058" s="9" t="str">
        <f t="shared" si="113"/>
        <v/>
      </c>
      <c r="B1058" s="10" t="str">
        <f t="shared" si="106"/>
        <v/>
      </c>
      <c r="C1058" s="12" t="str">
        <f t="shared" si="114"/>
        <v/>
      </c>
      <c r="D1058" s="27">
        <f t="shared" si="108"/>
        <v>0</v>
      </c>
      <c r="E1058" s="28"/>
      <c r="F1058" s="12" t="str">
        <f t="shared" si="115"/>
        <v/>
      </c>
      <c r="G1058" s="12" t="str">
        <f t="shared" si="116"/>
        <v/>
      </c>
      <c r="H1058" s="33" t="str">
        <f t="shared" si="117"/>
        <v/>
      </c>
    </row>
    <row r="1059" spans="1:8" x14ac:dyDescent="0.25">
      <c r="A1059" s="9" t="str">
        <f t="shared" si="113"/>
        <v/>
      </c>
      <c r="B1059" s="10" t="str">
        <f t="shared" si="106"/>
        <v/>
      </c>
      <c r="C1059" s="12" t="str">
        <f t="shared" si="114"/>
        <v/>
      </c>
      <c r="D1059" s="27">
        <f t="shared" si="108"/>
        <v>0</v>
      </c>
      <c r="E1059" s="28"/>
      <c r="F1059" s="12" t="str">
        <f t="shared" si="115"/>
        <v/>
      </c>
      <c r="G1059" s="12" t="str">
        <f t="shared" si="116"/>
        <v/>
      </c>
      <c r="H1059" s="33" t="str">
        <f t="shared" si="117"/>
        <v/>
      </c>
    </row>
    <row r="1060" spans="1:8" x14ac:dyDescent="0.25">
      <c r="A1060" s="9" t="str">
        <f t="shared" si="113"/>
        <v/>
      </c>
      <c r="B1060" s="10" t="str">
        <f t="shared" ref="B1060:B1123" si="118">IF($D$21="End of the Period",IF(A1060="","",IF(OR(payment_frequency="Weekly",payment_frequency="Bi-weekly",payment_frequency="Semi-monthly"),first_payment_date+A1060*VLOOKUP(payment_frequency,periodic_table,2,0),EDATE(first_payment_date,A1060*VLOOKUP(payment_frequency,periodic_table,2,0)))),IF(A1060="","",IF(OR(payment_frequency="Weekly",payment_frequency="Bi-weekly",payment_frequency="Semi-monthly"),first_payment_date+(A1060-1)*VLOOKUP(payment_frequency,periodic_table,2,0),EDATE(first_payment_date,(A1060-1)*VLOOKUP(payment_frequency,periodic_table,2,0)))))</f>
        <v/>
      </c>
      <c r="C1060" s="12" t="str">
        <f t="shared" si="114"/>
        <v/>
      </c>
      <c r="D1060" s="27">
        <f t="shared" ref="D1060:D1123" si="119">IFERROR(IF(H1059-C1060&lt;$D$24,0,IF(A1060=$D$26,$D$24,IF(A1060&lt;$D$26,0,IF(MOD(A1060-$D$26,$D$29)=0,$D$24,0)))),0)</f>
        <v>0</v>
      </c>
      <c r="E1060" s="28"/>
      <c r="F1060" s="12" t="str">
        <f t="shared" si="115"/>
        <v/>
      </c>
      <c r="G1060" s="12" t="str">
        <f t="shared" si="116"/>
        <v/>
      </c>
      <c r="H1060" s="33" t="str">
        <f t="shared" si="117"/>
        <v/>
      </c>
    </row>
    <row r="1061" spans="1:8" x14ac:dyDescent="0.25">
      <c r="A1061" s="9" t="str">
        <f t="shared" si="113"/>
        <v/>
      </c>
      <c r="B1061" s="10" t="str">
        <f t="shared" si="118"/>
        <v/>
      </c>
      <c r="C1061" s="12" t="str">
        <f t="shared" si="114"/>
        <v/>
      </c>
      <c r="D1061" s="27">
        <f t="shared" si="119"/>
        <v>0</v>
      </c>
      <c r="E1061" s="28"/>
      <c r="F1061" s="12" t="str">
        <f t="shared" si="115"/>
        <v/>
      </c>
      <c r="G1061" s="12" t="str">
        <f t="shared" si="116"/>
        <v/>
      </c>
      <c r="H1061" s="33" t="str">
        <f t="shared" si="117"/>
        <v/>
      </c>
    </row>
    <row r="1062" spans="1:8" x14ac:dyDescent="0.25">
      <c r="A1062" s="9" t="str">
        <f t="shared" si="113"/>
        <v/>
      </c>
      <c r="B1062" s="10" t="str">
        <f t="shared" si="118"/>
        <v/>
      </c>
      <c r="C1062" s="12" t="str">
        <f t="shared" si="114"/>
        <v/>
      </c>
      <c r="D1062" s="27">
        <f t="shared" si="119"/>
        <v>0</v>
      </c>
      <c r="E1062" s="28"/>
      <c r="F1062" s="12" t="str">
        <f t="shared" si="115"/>
        <v/>
      </c>
      <c r="G1062" s="12" t="str">
        <f t="shared" si="116"/>
        <v/>
      </c>
      <c r="H1062" s="33" t="str">
        <f t="shared" si="117"/>
        <v/>
      </c>
    </row>
    <row r="1063" spans="1:8" x14ac:dyDescent="0.25">
      <c r="A1063" s="9" t="str">
        <f t="shared" si="113"/>
        <v/>
      </c>
      <c r="B1063" s="10" t="str">
        <f t="shared" si="118"/>
        <v/>
      </c>
      <c r="C1063" s="12" t="str">
        <f t="shared" si="114"/>
        <v/>
      </c>
      <c r="D1063" s="27">
        <f t="shared" si="119"/>
        <v>0</v>
      </c>
      <c r="E1063" s="28"/>
      <c r="F1063" s="12" t="str">
        <f t="shared" si="115"/>
        <v/>
      </c>
      <c r="G1063" s="12" t="str">
        <f t="shared" si="116"/>
        <v/>
      </c>
      <c r="H1063" s="33" t="str">
        <f t="shared" si="117"/>
        <v/>
      </c>
    </row>
    <row r="1064" spans="1:8" x14ac:dyDescent="0.25">
      <c r="A1064" s="9" t="str">
        <f t="shared" si="113"/>
        <v/>
      </c>
      <c r="B1064" s="10" t="str">
        <f t="shared" si="118"/>
        <v/>
      </c>
      <c r="C1064" s="12" t="str">
        <f t="shared" si="114"/>
        <v/>
      </c>
      <c r="D1064" s="27">
        <f t="shared" si="119"/>
        <v>0</v>
      </c>
      <c r="E1064" s="28"/>
      <c r="F1064" s="12" t="str">
        <f t="shared" si="115"/>
        <v/>
      </c>
      <c r="G1064" s="12" t="str">
        <f t="shared" si="116"/>
        <v/>
      </c>
      <c r="H1064" s="33" t="str">
        <f t="shared" si="117"/>
        <v/>
      </c>
    </row>
    <row r="1065" spans="1:8" x14ac:dyDescent="0.25">
      <c r="A1065" s="9" t="str">
        <f t="shared" si="113"/>
        <v/>
      </c>
      <c r="B1065" s="10" t="str">
        <f t="shared" si="118"/>
        <v/>
      </c>
      <c r="C1065" s="12" t="str">
        <f t="shared" si="114"/>
        <v/>
      </c>
      <c r="D1065" s="27">
        <f t="shared" si="119"/>
        <v>0</v>
      </c>
      <c r="E1065" s="28"/>
      <c r="F1065" s="12" t="str">
        <f t="shared" si="115"/>
        <v/>
      </c>
      <c r="G1065" s="12" t="str">
        <f t="shared" si="116"/>
        <v/>
      </c>
      <c r="H1065" s="33" t="str">
        <f t="shared" si="117"/>
        <v/>
      </c>
    </row>
    <row r="1066" spans="1:8" x14ac:dyDescent="0.25">
      <c r="A1066" s="9" t="str">
        <f t="shared" si="113"/>
        <v/>
      </c>
      <c r="B1066" s="10" t="str">
        <f t="shared" si="118"/>
        <v/>
      </c>
      <c r="C1066" s="12" t="str">
        <f t="shared" si="114"/>
        <v/>
      </c>
      <c r="D1066" s="27">
        <f t="shared" si="119"/>
        <v>0</v>
      </c>
      <c r="E1066" s="28"/>
      <c r="F1066" s="12" t="str">
        <f t="shared" si="115"/>
        <v/>
      </c>
      <c r="G1066" s="12" t="str">
        <f t="shared" si="116"/>
        <v/>
      </c>
      <c r="H1066" s="33" t="str">
        <f t="shared" si="117"/>
        <v/>
      </c>
    </row>
    <row r="1067" spans="1:8" x14ac:dyDescent="0.25">
      <c r="A1067" s="9" t="str">
        <f t="shared" si="113"/>
        <v/>
      </c>
      <c r="B1067" s="10" t="str">
        <f t="shared" si="118"/>
        <v/>
      </c>
      <c r="C1067" s="12" t="str">
        <f t="shared" si="114"/>
        <v/>
      </c>
      <c r="D1067" s="27">
        <f t="shared" si="119"/>
        <v>0</v>
      </c>
      <c r="E1067" s="28"/>
      <c r="F1067" s="12" t="str">
        <f t="shared" si="115"/>
        <v/>
      </c>
      <c r="G1067" s="12" t="str">
        <f t="shared" si="116"/>
        <v/>
      </c>
      <c r="H1067" s="33" t="str">
        <f t="shared" si="117"/>
        <v/>
      </c>
    </row>
    <row r="1068" spans="1:8" x14ac:dyDescent="0.25">
      <c r="A1068" s="9" t="str">
        <f t="shared" si="113"/>
        <v/>
      </c>
      <c r="B1068" s="10" t="str">
        <f t="shared" si="118"/>
        <v/>
      </c>
      <c r="C1068" s="12" t="str">
        <f t="shared" si="114"/>
        <v/>
      </c>
      <c r="D1068" s="27">
        <f t="shared" si="119"/>
        <v>0</v>
      </c>
      <c r="E1068" s="28"/>
      <c r="F1068" s="12" t="str">
        <f t="shared" si="115"/>
        <v/>
      </c>
      <c r="G1068" s="12" t="str">
        <f t="shared" si="116"/>
        <v/>
      </c>
      <c r="H1068" s="33" t="str">
        <f t="shared" si="117"/>
        <v/>
      </c>
    </row>
    <row r="1069" spans="1:8" x14ac:dyDescent="0.25">
      <c r="A1069" s="9" t="str">
        <f t="shared" si="113"/>
        <v/>
      </c>
      <c r="B1069" s="10" t="str">
        <f t="shared" si="118"/>
        <v/>
      </c>
      <c r="C1069" s="12" t="str">
        <f t="shared" si="114"/>
        <v/>
      </c>
      <c r="D1069" s="27">
        <f t="shared" si="119"/>
        <v>0</v>
      </c>
      <c r="E1069" s="28"/>
      <c r="F1069" s="12" t="str">
        <f t="shared" si="115"/>
        <v/>
      </c>
      <c r="G1069" s="12" t="str">
        <f t="shared" si="116"/>
        <v/>
      </c>
      <c r="H1069" s="33" t="str">
        <f t="shared" si="117"/>
        <v/>
      </c>
    </row>
    <row r="1070" spans="1:8" x14ac:dyDescent="0.25">
      <c r="A1070" s="9" t="str">
        <f t="shared" si="113"/>
        <v/>
      </c>
      <c r="B1070" s="10" t="str">
        <f t="shared" si="118"/>
        <v/>
      </c>
      <c r="C1070" s="12" t="str">
        <f t="shared" si="114"/>
        <v/>
      </c>
      <c r="D1070" s="27">
        <f t="shared" si="119"/>
        <v>0</v>
      </c>
      <c r="E1070" s="28"/>
      <c r="F1070" s="12" t="str">
        <f t="shared" si="115"/>
        <v/>
      </c>
      <c r="G1070" s="12" t="str">
        <f t="shared" si="116"/>
        <v/>
      </c>
      <c r="H1070" s="33" t="str">
        <f t="shared" si="117"/>
        <v/>
      </c>
    </row>
    <row r="1071" spans="1:8" x14ac:dyDescent="0.25">
      <c r="A1071" s="9" t="str">
        <f t="shared" si="113"/>
        <v/>
      </c>
      <c r="B1071" s="10" t="str">
        <f t="shared" si="118"/>
        <v/>
      </c>
      <c r="C1071" s="12" t="str">
        <f t="shared" si="114"/>
        <v/>
      </c>
      <c r="D1071" s="27">
        <f t="shared" si="119"/>
        <v>0</v>
      </c>
      <c r="E1071" s="28"/>
      <c r="F1071" s="12" t="str">
        <f t="shared" si="115"/>
        <v/>
      </c>
      <c r="G1071" s="12" t="str">
        <f t="shared" si="116"/>
        <v/>
      </c>
      <c r="H1071" s="33" t="str">
        <f t="shared" si="117"/>
        <v/>
      </c>
    </row>
    <row r="1072" spans="1:8" x14ac:dyDescent="0.25">
      <c r="A1072" s="9" t="str">
        <f t="shared" si="113"/>
        <v/>
      </c>
      <c r="B1072" s="10" t="str">
        <f t="shared" si="118"/>
        <v/>
      </c>
      <c r="C1072" s="12" t="str">
        <f t="shared" si="114"/>
        <v/>
      </c>
      <c r="D1072" s="27">
        <f t="shared" si="119"/>
        <v>0</v>
      </c>
      <c r="E1072" s="28"/>
      <c r="F1072" s="12" t="str">
        <f t="shared" si="115"/>
        <v/>
      </c>
      <c r="G1072" s="12" t="str">
        <f t="shared" si="116"/>
        <v/>
      </c>
      <c r="H1072" s="33" t="str">
        <f t="shared" si="117"/>
        <v/>
      </c>
    </row>
    <row r="1073" spans="1:8" x14ac:dyDescent="0.25">
      <c r="A1073" s="9" t="str">
        <f t="shared" si="113"/>
        <v/>
      </c>
      <c r="B1073" s="10" t="str">
        <f t="shared" si="118"/>
        <v/>
      </c>
      <c r="C1073" s="12" t="str">
        <f t="shared" si="114"/>
        <v/>
      </c>
      <c r="D1073" s="27">
        <f t="shared" si="119"/>
        <v>0</v>
      </c>
      <c r="E1073" s="28"/>
      <c r="F1073" s="12" t="str">
        <f t="shared" si="115"/>
        <v/>
      </c>
      <c r="G1073" s="12" t="str">
        <f t="shared" si="116"/>
        <v/>
      </c>
      <c r="H1073" s="33" t="str">
        <f t="shared" si="117"/>
        <v/>
      </c>
    </row>
    <row r="1074" spans="1:8" x14ac:dyDescent="0.25">
      <c r="A1074" s="9" t="str">
        <f t="shared" si="113"/>
        <v/>
      </c>
      <c r="B1074" s="10" t="str">
        <f t="shared" si="118"/>
        <v/>
      </c>
      <c r="C1074" s="12" t="str">
        <f t="shared" si="114"/>
        <v/>
      </c>
      <c r="D1074" s="27">
        <f t="shared" si="119"/>
        <v>0</v>
      </c>
      <c r="E1074" s="28"/>
      <c r="F1074" s="12" t="str">
        <f t="shared" si="115"/>
        <v/>
      </c>
      <c r="G1074" s="12" t="str">
        <f t="shared" si="116"/>
        <v/>
      </c>
      <c r="H1074" s="33" t="str">
        <f t="shared" si="117"/>
        <v/>
      </c>
    </row>
    <row r="1075" spans="1:8" x14ac:dyDescent="0.25">
      <c r="A1075" s="9" t="str">
        <f t="shared" si="113"/>
        <v/>
      </c>
      <c r="B1075" s="10" t="str">
        <f t="shared" si="118"/>
        <v/>
      </c>
      <c r="C1075" s="12" t="str">
        <f t="shared" si="114"/>
        <v/>
      </c>
      <c r="D1075" s="27">
        <f t="shared" si="119"/>
        <v>0</v>
      </c>
      <c r="E1075" s="28"/>
      <c r="F1075" s="12" t="str">
        <f t="shared" si="115"/>
        <v/>
      </c>
      <c r="G1075" s="12" t="str">
        <f t="shared" si="116"/>
        <v/>
      </c>
      <c r="H1075" s="33" t="str">
        <f t="shared" si="117"/>
        <v/>
      </c>
    </row>
    <row r="1076" spans="1:8" x14ac:dyDescent="0.25">
      <c r="A1076" s="9" t="str">
        <f t="shared" si="113"/>
        <v/>
      </c>
      <c r="B1076" s="10" t="str">
        <f t="shared" si="118"/>
        <v/>
      </c>
      <c r="C1076" s="12" t="str">
        <f t="shared" si="114"/>
        <v/>
      </c>
      <c r="D1076" s="27">
        <f t="shared" si="119"/>
        <v>0</v>
      </c>
      <c r="E1076" s="28"/>
      <c r="F1076" s="12" t="str">
        <f t="shared" si="115"/>
        <v/>
      </c>
      <c r="G1076" s="12" t="str">
        <f t="shared" si="116"/>
        <v/>
      </c>
      <c r="H1076" s="33" t="str">
        <f t="shared" si="117"/>
        <v/>
      </c>
    </row>
    <row r="1077" spans="1:8" x14ac:dyDescent="0.25">
      <c r="A1077" s="9" t="str">
        <f t="shared" ref="A1077:A1140" si="120">IFERROR(IF(H1076&lt;=0,"",A1076+1),"")</f>
        <v/>
      </c>
      <c r="B1077" s="10" t="str">
        <f t="shared" si="118"/>
        <v/>
      </c>
      <c r="C1077" s="12" t="str">
        <f t="shared" ref="C1077:C1140" si="121">IF(A1077="","",IF(H1076&lt;payment,H1076*(1+rate),payment))</f>
        <v/>
      </c>
      <c r="D1077" s="27">
        <f t="shared" si="119"/>
        <v>0</v>
      </c>
      <c r="E1077" s="28"/>
      <c r="F1077" s="12" t="str">
        <f t="shared" ref="F1077:F1140" si="122">IF(AND(payment_type=1,A1077=1),0,IF(A1077="","",H1076*rate))</f>
        <v/>
      </c>
      <c r="G1077" s="12" t="str">
        <f t="shared" ref="G1077:G1140" si="123">IF(A1077="","",C1077-F1077+D1077+E1077)</f>
        <v/>
      </c>
      <c r="H1077" s="33" t="str">
        <f t="shared" ref="H1077:H1140" si="124">IFERROR(IF(G1077&lt;=0,"",H1076-G1077),"")</f>
        <v/>
      </c>
    </row>
    <row r="1078" spans="1:8" x14ac:dyDescent="0.25">
      <c r="A1078" s="9" t="str">
        <f t="shared" si="120"/>
        <v/>
      </c>
      <c r="B1078" s="10" t="str">
        <f t="shared" si="118"/>
        <v/>
      </c>
      <c r="C1078" s="12" t="str">
        <f t="shared" si="121"/>
        <v/>
      </c>
      <c r="D1078" s="27">
        <f t="shared" si="119"/>
        <v>0</v>
      </c>
      <c r="E1078" s="28"/>
      <c r="F1078" s="12" t="str">
        <f t="shared" si="122"/>
        <v/>
      </c>
      <c r="G1078" s="12" t="str">
        <f t="shared" si="123"/>
        <v/>
      </c>
      <c r="H1078" s="33" t="str">
        <f t="shared" si="124"/>
        <v/>
      </c>
    </row>
    <row r="1079" spans="1:8" x14ac:dyDescent="0.25">
      <c r="A1079" s="9" t="str">
        <f t="shared" si="120"/>
        <v/>
      </c>
      <c r="B1079" s="10" t="str">
        <f t="shared" si="118"/>
        <v/>
      </c>
      <c r="C1079" s="12" t="str">
        <f t="shared" si="121"/>
        <v/>
      </c>
      <c r="D1079" s="27">
        <f t="shared" si="119"/>
        <v>0</v>
      </c>
      <c r="E1079" s="28"/>
      <c r="F1079" s="12" t="str">
        <f t="shared" si="122"/>
        <v/>
      </c>
      <c r="G1079" s="12" t="str">
        <f t="shared" si="123"/>
        <v/>
      </c>
      <c r="H1079" s="33" t="str">
        <f t="shared" si="124"/>
        <v/>
      </c>
    </row>
    <row r="1080" spans="1:8" x14ac:dyDescent="0.25">
      <c r="A1080" s="9" t="str">
        <f t="shared" si="120"/>
        <v/>
      </c>
      <c r="B1080" s="10" t="str">
        <f t="shared" si="118"/>
        <v/>
      </c>
      <c r="C1080" s="12" t="str">
        <f t="shared" si="121"/>
        <v/>
      </c>
      <c r="D1080" s="27">
        <f t="shared" si="119"/>
        <v>0</v>
      </c>
      <c r="E1080" s="28"/>
      <c r="F1080" s="12" t="str">
        <f t="shared" si="122"/>
        <v/>
      </c>
      <c r="G1080" s="12" t="str">
        <f t="shared" si="123"/>
        <v/>
      </c>
      <c r="H1080" s="33" t="str">
        <f t="shared" si="124"/>
        <v/>
      </c>
    </row>
    <row r="1081" spans="1:8" x14ac:dyDescent="0.25">
      <c r="A1081" s="9" t="str">
        <f t="shared" si="120"/>
        <v/>
      </c>
      <c r="B1081" s="10" t="str">
        <f t="shared" si="118"/>
        <v/>
      </c>
      <c r="C1081" s="12" t="str">
        <f t="shared" si="121"/>
        <v/>
      </c>
      <c r="D1081" s="27">
        <f t="shared" si="119"/>
        <v>0</v>
      </c>
      <c r="E1081" s="28"/>
      <c r="F1081" s="12" t="str">
        <f t="shared" si="122"/>
        <v/>
      </c>
      <c r="G1081" s="12" t="str">
        <f t="shared" si="123"/>
        <v/>
      </c>
      <c r="H1081" s="33" t="str">
        <f t="shared" si="124"/>
        <v/>
      </c>
    </row>
    <row r="1082" spans="1:8" x14ac:dyDescent="0.25">
      <c r="A1082" s="9" t="str">
        <f t="shared" si="120"/>
        <v/>
      </c>
      <c r="B1082" s="10" t="str">
        <f t="shared" si="118"/>
        <v/>
      </c>
      <c r="C1082" s="12" t="str">
        <f t="shared" si="121"/>
        <v/>
      </c>
      <c r="D1082" s="27">
        <f t="shared" si="119"/>
        <v>0</v>
      </c>
      <c r="E1082" s="28"/>
      <c r="F1082" s="12" t="str">
        <f t="shared" si="122"/>
        <v/>
      </c>
      <c r="G1082" s="12" t="str">
        <f t="shared" si="123"/>
        <v/>
      </c>
      <c r="H1082" s="33" t="str">
        <f t="shared" si="124"/>
        <v/>
      </c>
    </row>
    <row r="1083" spans="1:8" x14ac:dyDescent="0.25">
      <c r="A1083" s="9" t="str">
        <f t="shared" si="120"/>
        <v/>
      </c>
      <c r="B1083" s="10" t="str">
        <f t="shared" si="118"/>
        <v/>
      </c>
      <c r="C1083" s="12" t="str">
        <f t="shared" si="121"/>
        <v/>
      </c>
      <c r="D1083" s="27">
        <f t="shared" si="119"/>
        <v>0</v>
      </c>
      <c r="E1083" s="28"/>
      <c r="F1083" s="12" t="str">
        <f t="shared" si="122"/>
        <v/>
      </c>
      <c r="G1083" s="12" t="str">
        <f t="shared" si="123"/>
        <v/>
      </c>
      <c r="H1083" s="33" t="str">
        <f t="shared" si="124"/>
        <v/>
      </c>
    </row>
    <row r="1084" spans="1:8" x14ac:dyDescent="0.25">
      <c r="A1084" s="9" t="str">
        <f t="shared" si="120"/>
        <v/>
      </c>
      <c r="B1084" s="10" t="str">
        <f t="shared" si="118"/>
        <v/>
      </c>
      <c r="C1084" s="12" t="str">
        <f t="shared" si="121"/>
        <v/>
      </c>
      <c r="D1084" s="27">
        <f t="shared" si="119"/>
        <v>0</v>
      </c>
      <c r="E1084" s="28"/>
      <c r="F1084" s="12" t="str">
        <f t="shared" si="122"/>
        <v/>
      </c>
      <c r="G1084" s="12" t="str">
        <f t="shared" si="123"/>
        <v/>
      </c>
      <c r="H1084" s="33" t="str">
        <f t="shared" si="124"/>
        <v/>
      </c>
    </row>
    <row r="1085" spans="1:8" x14ac:dyDescent="0.25">
      <c r="A1085" s="9" t="str">
        <f t="shared" si="120"/>
        <v/>
      </c>
      <c r="B1085" s="10" t="str">
        <f t="shared" si="118"/>
        <v/>
      </c>
      <c r="C1085" s="12" t="str">
        <f t="shared" si="121"/>
        <v/>
      </c>
      <c r="D1085" s="27">
        <f t="shared" si="119"/>
        <v>0</v>
      </c>
      <c r="E1085" s="28"/>
      <c r="F1085" s="12" t="str">
        <f t="shared" si="122"/>
        <v/>
      </c>
      <c r="G1085" s="12" t="str">
        <f t="shared" si="123"/>
        <v/>
      </c>
      <c r="H1085" s="33" t="str">
        <f t="shared" si="124"/>
        <v/>
      </c>
    </row>
    <row r="1086" spans="1:8" x14ac:dyDescent="0.25">
      <c r="A1086" s="9" t="str">
        <f t="shared" si="120"/>
        <v/>
      </c>
      <c r="B1086" s="10" t="str">
        <f t="shared" si="118"/>
        <v/>
      </c>
      <c r="C1086" s="12" t="str">
        <f t="shared" si="121"/>
        <v/>
      </c>
      <c r="D1086" s="27">
        <f t="shared" si="119"/>
        <v>0</v>
      </c>
      <c r="E1086" s="28"/>
      <c r="F1086" s="12" t="str">
        <f t="shared" si="122"/>
        <v/>
      </c>
      <c r="G1086" s="12" t="str">
        <f t="shared" si="123"/>
        <v/>
      </c>
      <c r="H1086" s="33" t="str">
        <f t="shared" si="124"/>
        <v/>
      </c>
    </row>
    <row r="1087" spans="1:8" x14ac:dyDescent="0.25">
      <c r="A1087" s="9" t="str">
        <f t="shared" si="120"/>
        <v/>
      </c>
      <c r="B1087" s="10" t="str">
        <f t="shared" si="118"/>
        <v/>
      </c>
      <c r="C1087" s="12" t="str">
        <f t="shared" si="121"/>
        <v/>
      </c>
      <c r="D1087" s="27">
        <f t="shared" si="119"/>
        <v>0</v>
      </c>
      <c r="E1087" s="28"/>
      <c r="F1087" s="12" t="str">
        <f t="shared" si="122"/>
        <v/>
      </c>
      <c r="G1087" s="12" t="str">
        <f t="shared" si="123"/>
        <v/>
      </c>
      <c r="H1087" s="33" t="str">
        <f t="shared" si="124"/>
        <v/>
      </c>
    </row>
    <row r="1088" spans="1:8" x14ac:dyDescent="0.25">
      <c r="A1088" s="9" t="str">
        <f t="shared" si="120"/>
        <v/>
      </c>
      <c r="B1088" s="10" t="str">
        <f t="shared" si="118"/>
        <v/>
      </c>
      <c r="C1088" s="12" t="str">
        <f t="shared" si="121"/>
        <v/>
      </c>
      <c r="D1088" s="27">
        <f t="shared" si="119"/>
        <v>0</v>
      </c>
      <c r="E1088" s="28"/>
      <c r="F1088" s="12" t="str">
        <f t="shared" si="122"/>
        <v/>
      </c>
      <c r="G1088" s="12" t="str">
        <f t="shared" si="123"/>
        <v/>
      </c>
      <c r="H1088" s="33" t="str">
        <f t="shared" si="124"/>
        <v/>
      </c>
    </row>
    <row r="1089" spans="1:8" x14ac:dyDescent="0.25">
      <c r="A1089" s="9" t="str">
        <f t="shared" si="120"/>
        <v/>
      </c>
      <c r="B1089" s="10" t="str">
        <f t="shared" si="118"/>
        <v/>
      </c>
      <c r="C1089" s="12" t="str">
        <f t="shared" si="121"/>
        <v/>
      </c>
      <c r="D1089" s="27">
        <f t="shared" si="119"/>
        <v>0</v>
      </c>
      <c r="E1089" s="28"/>
      <c r="F1089" s="12" t="str">
        <f t="shared" si="122"/>
        <v/>
      </c>
      <c r="G1089" s="12" t="str">
        <f t="shared" si="123"/>
        <v/>
      </c>
      <c r="H1089" s="33" t="str">
        <f t="shared" si="124"/>
        <v/>
      </c>
    </row>
    <row r="1090" spans="1:8" x14ac:dyDescent="0.25">
      <c r="A1090" s="9" t="str">
        <f t="shared" si="120"/>
        <v/>
      </c>
      <c r="B1090" s="10" t="str">
        <f t="shared" si="118"/>
        <v/>
      </c>
      <c r="C1090" s="12" t="str">
        <f t="shared" si="121"/>
        <v/>
      </c>
      <c r="D1090" s="27">
        <f t="shared" si="119"/>
        <v>0</v>
      </c>
      <c r="E1090" s="28"/>
      <c r="F1090" s="12" t="str">
        <f t="shared" si="122"/>
        <v/>
      </c>
      <c r="G1090" s="12" t="str">
        <f t="shared" si="123"/>
        <v/>
      </c>
      <c r="H1090" s="33" t="str">
        <f t="shared" si="124"/>
        <v/>
      </c>
    </row>
    <row r="1091" spans="1:8" x14ac:dyDescent="0.25">
      <c r="A1091" s="9" t="str">
        <f t="shared" si="120"/>
        <v/>
      </c>
      <c r="B1091" s="10" t="str">
        <f t="shared" si="118"/>
        <v/>
      </c>
      <c r="C1091" s="12" t="str">
        <f t="shared" si="121"/>
        <v/>
      </c>
      <c r="D1091" s="27">
        <f t="shared" si="119"/>
        <v>0</v>
      </c>
      <c r="E1091" s="28"/>
      <c r="F1091" s="12" t="str">
        <f t="shared" si="122"/>
        <v/>
      </c>
      <c r="G1091" s="12" t="str">
        <f t="shared" si="123"/>
        <v/>
      </c>
      <c r="H1091" s="33" t="str">
        <f t="shared" si="124"/>
        <v/>
      </c>
    </row>
    <row r="1092" spans="1:8" x14ac:dyDescent="0.25">
      <c r="A1092" s="9" t="str">
        <f t="shared" si="120"/>
        <v/>
      </c>
      <c r="B1092" s="10" t="str">
        <f t="shared" si="118"/>
        <v/>
      </c>
      <c r="C1092" s="12" t="str">
        <f t="shared" si="121"/>
        <v/>
      </c>
      <c r="D1092" s="27">
        <f t="shared" si="119"/>
        <v>0</v>
      </c>
      <c r="E1092" s="28"/>
      <c r="F1092" s="12" t="str">
        <f t="shared" si="122"/>
        <v/>
      </c>
      <c r="G1092" s="12" t="str">
        <f t="shared" si="123"/>
        <v/>
      </c>
      <c r="H1092" s="33" t="str">
        <f t="shared" si="124"/>
        <v/>
      </c>
    </row>
    <row r="1093" spans="1:8" x14ac:dyDescent="0.25">
      <c r="A1093" s="9" t="str">
        <f t="shared" si="120"/>
        <v/>
      </c>
      <c r="B1093" s="10" t="str">
        <f t="shared" si="118"/>
        <v/>
      </c>
      <c r="C1093" s="12" t="str">
        <f t="shared" si="121"/>
        <v/>
      </c>
      <c r="D1093" s="27">
        <f t="shared" si="119"/>
        <v>0</v>
      </c>
      <c r="E1093" s="28"/>
      <c r="F1093" s="12" t="str">
        <f t="shared" si="122"/>
        <v/>
      </c>
      <c r="G1093" s="12" t="str">
        <f t="shared" si="123"/>
        <v/>
      </c>
      <c r="H1093" s="33" t="str">
        <f t="shared" si="124"/>
        <v/>
      </c>
    </row>
    <row r="1094" spans="1:8" x14ac:dyDescent="0.25">
      <c r="A1094" s="9" t="str">
        <f t="shared" si="120"/>
        <v/>
      </c>
      <c r="B1094" s="10" t="str">
        <f t="shared" si="118"/>
        <v/>
      </c>
      <c r="C1094" s="12" t="str">
        <f t="shared" si="121"/>
        <v/>
      </c>
      <c r="D1094" s="27">
        <f t="shared" si="119"/>
        <v>0</v>
      </c>
      <c r="E1094" s="28"/>
      <c r="F1094" s="12" t="str">
        <f t="shared" si="122"/>
        <v/>
      </c>
      <c r="G1094" s="12" t="str">
        <f t="shared" si="123"/>
        <v/>
      </c>
      <c r="H1094" s="33" t="str">
        <f t="shared" si="124"/>
        <v/>
      </c>
    </row>
    <row r="1095" spans="1:8" x14ac:dyDescent="0.25">
      <c r="A1095" s="9" t="str">
        <f t="shared" si="120"/>
        <v/>
      </c>
      <c r="B1095" s="10" t="str">
        <f t="shared" si="118"/>
        <v/>
      </c>
      <c r="C1095" s="12" t="str">
        <f t="shared" si="121"/>
        <v/>
      </c>
      <c r="D1095" s="27">
        <f t="shared" si="119"/>
        <v>0</v>
      </c>
      <c r="E1095" s="28"/>
      <c r="F1095" s="12" t="str">
        <f t="shared" si="122"/>
        <v/>
      </c>
      <c r="G1095" s="12" t="str">
        <f t="shared" si="123"/>
        <v/>
      </c>
      <c r="H1095" s="33" t="str">
        <f t="shared" si="124"/>
        <v/>
      </c>
    </row>
    <row r="1096" spans="1:8" x14ac:dyDescent="0.25">
      <c r="A1096" s="9" t="str">
        <f t="shared" si="120"/>
        <v/>
      </c>
      <c r="B1096" s="10" t="str">
        <f t="shared" si="118"/>
        <v/>
      </c>
      <c r="C1096" s="12" t="str">
        <f t="shared" si="121"/>
        <v/>
      </c>
      <c r="D1096" s="27">
        <f t="shared" si="119"/>
        <v>0</v>
      </c>
      <c r="E1096" s="28"/>
      <c r="F1096" s="12" t="str">
        <f t="shared" si="122"/>
        <v/>
      </c>
      <c r="G1096" s="12" t="str">
        <f t="shared" si="123"/>
        <v/>
      </c>
      <c r="H1096" s="33" t="str">
        <f t="shared" si="124"/>
        <v/>
      </c>
    </row>
    <row r="1097" spans="1:8" x14ac:dyDescent="0.25">
      <c r="A1097" s="9" t="str">
        <f t="shared" si="120"/>
        <v/>
      </c>
      <c r="B1097" s="10" t="str">
        <f t="shared" si="118"/>
        <v/>
      </c>
      <c r="C1097" s="12" t="str">
        <f t="shared" si="121"/>
        <v/>
      </c>
      <c r="D1097" s="27">
        <f t="shared" si="119"/>
        <v>0</v>
      </c>
      <c r="E1097" s="28"/>
      <c r="F1097" s="12" t="str">
        <f t="shared" si="122"/>
        <v/>
      </c>
      <c r="G1097" s="12" t="str">
        <f t="shared" si="123"/>
        <v/>
      </c>
      <c r="H1097" s="33" t="str">
        <f t="shared" si="124"/>
        <v/>
      </c>
    </row>
    <row r="1098" spans="1:8" x14ac:dyDescent="0.25">
      <c r="A1098" s="9" t="str">
        <f t="shared" si="120"/>
        <v/>
      </c>
      <c r="B1098" s="10" t="str">
        <f t="shared" si="118"/>
        <v/>
      </c>
      <c r="C1098" s="12" t="str">
        <f t="shared" si="121"/>
        <v/>
      </c>
      <c r="D1098" s="27">
        <f t="shared" si="119"/>
        <v>0</v>
      </c>
      <c r="E1098" s="28"/>
      <c r="F1098" s="12" t="str">
        <f t="shared" si="122"/>
        <v/>
      </c>
      <c r="G1098" s="12" t="str">
        <f t="shared" si="123"/>
        <v/>
      </c>
      <c r="H1098" s="33" t="str">
        <f t="shared" si="124"/>
        <v/>
      </c>
    </row>
    <row r="1099" spans="1:8" x14ac:dyDescent="0.25">
      <c r="A1099" s="9" t="str">
        <f t="shared" si="120"/>
        <v/>
      </c>
      <c r="B1099" s="10" t="str">
        <f t="shared" si="118"/>
        <v/>
      </c>
      <c r="C1099" s="12" t="str">
        <f t="shared" si="121"/>
        <v/>
      </c>
      <c r="D1099" s="27">
        <f t="shared" si="119"/>
        <v>0</v>
      </c>
      <c r="E1099" s="28"/>
      <c r="F1099" s="12" t="str">
        <f t="shared" si="122"/>
        <v/>
      </c>
      <c r="G1099" s="12" t="str">
        <f t="shared" si="123"/>
        <v/>
      </c>
      <c r="H1099" s="33" t="str">
        <f t="shared" si="124"/>
        <v/>
      </c>
    </row>
    <row r="1100" spans="1:8" x14ac:dyDescent="0.25">
      <c r="A1100" s="9" t="str">
        <f t="shared" si="120"/>
        <v/>
      </c>
      <c r="B1100" s="10" t="str">
        <f t="shared" si="118"/>
        <v/>
      </c>
      <c r="C1100" s="12" t="str">
        <f t="shared" si="121"/>
        <v/>
      </c>
      <c r="D1100" s="27">
        <f t="shared" si="119"/>
        <v>0</v>
      </c>
      <c r="E1100" s="28"/>
      <c r="F1100" s="12" t="str">
        <f t="shared" si="122"/>
        <v/>
      </c>
      <c r="G1100" s="12" t="str">
        <f t="shared" si="123"/>
        <v/>
      </c>
      <c r="H1100" s="33" t="str">
        <f t="shared" si="124"/>
        <v/>
      </c>
    </row>
    <row r="1101" spans="1:8" x14ac:dyDescent="0.25">
      <c r="A1101" s="9" t="str">
        <f t="shared" si="120"/>
        <v/>
      </c>
      <c r="B1101" s="10" t="str">
        <f t="shared" si="118"/>
        <v/>
      </c>
      <c r="C1101" s="12" t="str">
        <f t="shared" si="121"/>
        <v/>
      </c>
      <c r="D1101" s="27">
        <f t="shared" si="119"/>
        <v>0</v>
      </c>
      <c r="E1101" s="28"/>
      <c r="F1101" s="12" t="str">
        <f t="shared" si="122"/>
        <v/>
      </c>
      <c r="G1101" s="12" t="str">
        <f t="shared" si="123"/>
        <v/>
      </c>
      <c r="H1101" s="33" t="str">
        <f t="shared" si="124"/>
        <v/>
      </c>
    </row>
    <row r="1102" spans="1:8" x14ac:dyDescent="0.25">
      <c r="A1102" s="9" t="str">
        <f t="shared" si="120"/>
        <v/>
      </c>
      <c r="B1102" s="10" t="str">
        <f t="shared" si="118"/>
        <v/>
      </c>
      <c r="C1102" s="12" t="str">
        <f t="shared" si="121"/>
        <v/>
      </c>
      <c r="D1102" s="27">
        <f t="shared" si="119"/>
        <v>0</v>
      </c>
      <c r="E1102" s="28"/>
      <c r="F1102" s="12" t="str">
        <f t="shared" si="122"/>
        <v/>
      </c>
      <c r="G1102" s="12" t="str">
        <f t="shared" si="123"/>
        <v/>
      </c>
      <c r="H1102" s="33" t="str">
        <f t="shared" si="124"/>
        <v/>
      </c>
    </row>
    <row r="1103" spans="1:8" x14ac:dyDescent="0.25">
      <c r="A1103" s="9" t="str">
        <f t="shared" si="120"/>
        <v/>
      </c>
      <c r="B1103" s="10" t="str">
        <f t="shared" si="118"/>
        <v/>
      </c>
      <c r="C1103" s="12" t="str">
        <f t="shared" si="121"/>
        <v/>
      </c>
      <c r="D1103" s="27">
        <f t="shared" si="119"/>
        <v>0</v>
      </c>
      <c r="E1103" s="28"/>
      <c r="F1103" s="12" t="str">
        <f t="shared" si="122"/>
        <v/>
      </c>
      <c r="G1103" s="12" t="str">
        <f t="shared" si="123"/>
        <v/>
      </c>
      <c r="H1103" s="33" t="str">
        <f t="shared" si="124"/>
        <v/>
      </c>
    </row>
    <row r="1104" spans="1:8" x14ac:dyDescent="0.25">
      <c r="A1104" s="9" t="str">
        <f t="shared" si="120"/>
        <v/>
      </c>
      <c r="B1104" s="10" t="str">
        <f t="shared" si="118"/>
        <v/>
      </c>
      <c r="C1104" s="12" t="str">
        <f t="shared" si="121"/>
        <v/>
      </c>
      <c r="D1104" s="27">
        <f t="shared" si="119"/>
        <v>0</v>
      </c>
      <c r="E1104" s="28"/>
      <c r="F1104" s="12" t="str">
        <f t="shared" si="122"/>
        <v/>
      </c>
      <c r="G1104" s="12" t="str">
        <f t="shared" si="123"/>
        <v/>
      </c>
      <c r="H1104" s="33" t="str">
        <f t="shared" si="124"/>
        <v/>
      </c>
    </row>
    <row r="1105" spans="1:8" x14ac:dyDescent="0.25">
      <c r="A1105" s="9" t="str">
        <f t="shared" si="120"/>
        <v/>
      </c>
      <c r="B1105" s="10" t="str">
        <f t="shared" si="118"/>
        <v/>
      </c>
      <c r="C1105" s="12" t="str">
        <f t="shared" si="121"/>
        <v/>
      </c>
      <c r="D1105" s="27">
        <f t="shared" si="119"/>
        <v>0</v>
      </c>
      <c r="E1105" s="28"/>
      <c r="F1105" s="12" t="str">
        <f t="shared" si="122"/>
        <v/>
      </c>
      <c r="G1105" s="12" t="str">
        <f t="shared" si="123"/>
        <v/>
      </c>
      <c r="H1105" s="33" t="str">
        <f t="shared" si="124"/>
        <v/>
      </c>
    </row>
    <row r="1106" spans="1:8" x14ac:dyDescent="0.25">
      <c r="A1106" s="9" t="str">
        <f t="shared" si="120"/>
        <v/>
      </c>
      <c r="B1106" s="10" t="str">
        <f t="shared" si="118"/>
        <v/>
      </c>
      <c r="C1106" s="12" t="str">
        <f t="shared" si="121"/>
        <v/>
      </c>
      <c r="D1106" s="27">
        <f t="shared" si="119"/>
        <v>0</v>
      </c>
      <c r="E1106" s="28"/>
      <c r="F1106" s="12" t="str">
        <f t="shared" si="122"/>
        <v/>
      </c>
      <c r="G1106" s="12" t="str">
        <f t="shared" si="123"/>
        <v/>
      </c>
      <c r="H1106" s="33" t="str">
        <f t="shared" si="124"/>
        <v/>
      </c>
    </row>
    <row r="1107" spans="1:8" x14ac:dyDescent="0.25">
      <c r="A1107" s="9" t="str">
        <f t="shared" si="120"/>
        <v/>
      </c>
      <c r="B1107" s="10" t="str">
        <f t="shared" si="118"/>
        <v/>
      </c>
      <c r="C1107" s="12" t="str">
        <f t="shared" si="121"/>
        <v/>
      </c>
      <c r="D1107" s="27">
        <f t="shared" si="119"/>
        <v>0</v>
      </c>
      <c r="E1107" s="28"/>
      <c r="F1107" s="12" t="str">
        <f t="shared" si="122"/>
        <v/>
      </c>
      <c r="G1107" s="12" t="str">
        <f t="shared" si="123"/>
        <v/>
      </c>
      <c r="H1107" s="33" t="str">
        <f t="shared" si="124"/>
        <v/>
      </c>
    </row>
    <row r="1108" spans="1:8" x14ac:dyDescent="0.25">
      <c r="A1108" s="9" t="str">
        <f t="shared" si="120"/>
        <v/>
      </c>
      <c r="B1108" s="10" t="str">
        <f t="shared" si="118"/>
        <v/>
      </c>
      <c r="C1108" s="12" t="str">
        <f t="shared" si="121"/>
        <v/>
      </c>
      <c r="D1108" s="27">
        <f t="shared" si="119"/>
        <v>0</v>
      </c>
      <c r="E1108" s="28"/>
      <c r="F1108" s="12" t="str">
        <f t="shared" si="122"/>
        <v/>
      </c>
      <c r="G1108" s="12" t="str">
        <f t="shared" si="123"/>
        <v/>
      </c>
      <c r="H1108" s="33" t="str">
        <f t="shared" si="124"/>
        <v/>
      </c>
    </row>
    <row r="1109" spans="1:8" x14ac:dyDescent="0.25">
      <c r="A1109" s="9" t="str">
        <f t="shared" si="120"/>
        <v/>
      </c>
      <c r="B1109" s="10" t="str">
        <f t="shared" si="118"/>
        <v/>
      </c>
      <c r="C1109" s="12" t="str">
        <f t="shared" si="121"/>
        <v/>
      </c>
      <c r="D1109" s="27">
        <f t="shared" si="119"/>
        <v>0</v>
      </c>
      <c r="E1109" s="28"/>
      <c r="F1109" s="12" t="str">
        <f t="shared" si="122"/>
        <v/>
      </c>
      <c r="G1109" s="12" t="str">
        <f t="shared" si="123"/>
        <v/>
      </c>
      <c r="H1109" s="33" t="str">
        <f t="shared" si="124"/>
        <v/>
      </c>
    </row>
    <row r="1110" spans="1:8" x14ac:dyDescent="0.25">
      <c r="A1110" s="9" t="str">
        <f t="shared" si="120"/>
        <v/>
      </c>
      <c r="B1110" s="10" t="str">
        <f t="shared" si="118"/>
        <v/>
      </c>
      <c r="C1110" s="12" t="str">
        <f t="shared" si="121"/>
        <v/>
      </c>
      <c r="D1110" s="27">
        <f t="shared" si="119"/>
        <v>0</v>
      </c>
      <c r="E1110" s="28"/>
      <c r="F1110" s="12" t="str">
        <f t="shared" si="122"/>
        <v/>
      </c>
      <c r="G1110" s="12" t="str">
        <f t="shared" si="123"/>
        <v/>
      </c>
      <c r="H1110" s="33" t="str">
        <f t="shared" si="124"/>
        <v/>
      </c>
    </row>
    <row r="1111" spans="1:8" x14ac:dyDescent="0.25">
      <c r="A1111" s="9" t="str">
        <f t="shared" si="120"/>
        <v/>
      </c>
      <c r="B1111" s="10" t="str">
        <f t="shared" si="118"/>
        <v/>
      </c>
      <c r="C1111" s="12" t="str">
        <f t="shared" si="121"/>
        <v/>
      </c>
      <c r="D1111" s="27">
        <f t="shared" si="119"/>
        <v>0</v>
      </c>
      <c r="E1111" s="28"/>
      <c r="F1111" s="12" t="str">
        <f t="shared" si="122"/>
        <v/>
      </c>
      <c r="G1111" s="12" t="str">
        <f t="shared" si="123"/>
        <v/>
      </c>
      <c r="H1111" s="33" t="str">
        <f t="shared" si="124"/>
        <v/>
      </c>
    </row>
    <row r="1112" spans="1:8" x14ac:dyDescent="0.25">
      <c r="A1112" s="9" t="str">
        <f t="shared" si="120"/>
        <v/>
      </c>
      <c r="B1112" s="10" t="str">
        <f t="shared" si="118"/>
        <v/>
      </c>
      <c r="C1112" s="12" t="str">
        <f t="shared" si="121"/>
        <v/>
      </c>
      <c r="D1112" s="27">
        <f t="shared" si="119"/>
        <v>0</v>
      </c>
      <c r="E1112" s="28"/>
      <c r="F1112" s="12" t="str">
        <f t="shared" si="122"/>
        <v/>
      </c>
      <c r="G1112" s="12" t="str">
        <f t="shared" si="123"/>
        <v/>
      </c>
      <c r="H1112" s="33" t="str">
        <f t="shared" si="124"/>
        <v/>
      </c>
    </row>
    <row r="1113" spans="1:8" x14ac:dyDescent="0.25">
      <c r="A1113" s="9" t="str">
        <f t="shared" si="120"/>
        <v/>
      </c>
      <c r="B1113" s="10" t="str">
        <f t="shared" si="118"/>
        <v/>
      </c>
      <c r="C1113" s="12" t="str">
        <f t="shared" si="121"/>
        <v/>
      </c>
      <c r="D1113" s="27">
        <f t="shared" si="119"/>
        <v>0</v>
      </c>
      <c r="E1113" s="28"/>
      <c r="F1113" s="12" t="str">
        <f t="shared" si="122"/>
        <v/>
      </c>
      <c r="G1113" s="12" t="str">
        <f t="shared" si="123"/>
        <v/>
      </c>
      <c r="H1113" s="33" t="str">
        <f t="shared" si="124"/>
        <v/>
      </c>
    </row>
    <row r="1114" spans="1:8" x14ac:dyDescent="0.25">
      <c r="A1114" s="9" t="str">
        <f t="shared" si="120"/>
        <v/>
      </c>
      <c r="B1114" s="10" t="str">
        <f t="shared" si="118"/>
        <v/>
      </c>
      <c r="C1114" s="12" t="str">
        <f t="shared" si="121"/>
        <v/>
      </c>
      <c r="D1114" s="27">
        <f t="shared" si="119"/>
        <v>0</v>
      </c>
      <c r="E1114" s="28"/>
      <c r="F1114" s="12" t="str">
        <f t="shared" si="122"/>
        <v/>
      </c>
      <c r="G1114" s="12" t="str">
        <f t="shared" si="123"/>
        <v/>
      </c>
      <c r="H1114" s="33" t="str">
        <f t="shared" si="124"/>
        <v/>
      </c>
    </row>
    <row r="1115" spans="1:8" x14ac:dyDescent="0.25">
      <c r="A1115" s="9" t="str">
        <f t="shared" si="120"/>
        <v/>
      </c>
      <c r="B1115" s="10" t="str">
        <f t="shared" si="118"/>
        <v/>
      </c>
      <c r="C1115" s="12" t="str">
        <f t="shared" si="121"/>
        <v/>
      </c>
      <c r="D1115" s="27">
        <f t="shared" si="119"/>
        <v>0</v>
      </c>
      <c r="E1115" s="28"/>
      <c r="F1115" s="12" t="str">
        <f t="shared" si="122"/>
        <v/>
      </c>
      <c r="G1115" s="12" t="str">
        <f t="shared" si="123"/>
        <v/>
      </c>
      <c r="H1115" s="33" t="str">
        <f t="shared" si="124"/>
        <v/>
      </c>
    </row>
    <row r="1116" spans="1:8" x14ac:dyDescent="0.25">
      <c r="A1116" s="9" t="str">
        <f t="shared" si="120"/>
        <v/>
      </c>
      <c r="B1116" s="10" t="str">
        <f t="shared" si="118"/>
        <v/>
      </c>
      <c r="C1116" s="12" t="str">
        <f t="shared" si="121"/>
        <v/>
      </c>
      <c r="D1116" s="27">
        <f t="shared" si="119"/>
        <v>0</v>
      </c>
      <c r="E1116" s="28"/>
      <c r="F1116" s="12" t="str">
        <f t="shared" si="122"/>
        <v/>
      </c>
      <c r="G1116" s="12" t="str">
        <f t="shared" si="123"/>
        <v/>
      </c>
      <c r="H1116" s="33" t="str">
        <f t="shared" si="124"/>
        <v/>
      </c>
    </row>
    <row r="1117" spans="1:8" x14ac:dyDescent="0.25">
      <c r="A1117" s="9" t="str">
        <f t="shared" si="120"/>
        <v/>
      </c>
      <c r="B1117" s="10" t="str">
        <f t="shared" si="118"/>
        <v/>
      </c>
      <c r="C1117" s="12" t="str">
        <f t="shared" si="121"/>
        <v/>
      </c>
      <c r="D1117" s="27">
        <f t="shared" si="119"/>
        <v>0</v>
      </c>
      <c r="E1117" s="28"/>
      <c r="F1117" s="12" t="str">
        <f t="shared" si="122"/>
        <v/>
      </c>
      <c r="G1117" s="12" t="str">
        <f t="shared" si="123"/>
        <v/>
      </c>
      <c r="H1117" s="33" t="str">
        <f t="shared" si="124"/>
        <v/>
      </c>
    </row>
    <row r="1118" spans="1:8" x14ac:dyDescent="0.25">
      <c r="A1118" s="9" t="str">
        <f t="shared" si="120"/>
        <v/>
      </c>
      <c r="B1118" s="10" t="str">
        <f t="shared" si="118"/>
        <v/>
      </c>
      <c r="C1118" s="12" t="str">
        <f t="shared" si="121"/>
        <v/>
      </c>
      <c r="D1118" s="27">
        <f t="shared" si="119"/>
        <v>0</v>
      </c>
      <c r="E1118" s="28"/>
      <c r="F1118" s="12" t="str">
        <f t="shared" si="122"/>
        <v/>
      </c>
      <c r="G1118" s="12" t="str">
        <f t="shared" si="123"/>
        <v/>
      </c>
      <c r="H1118" s="33" t="str">
        <f t="shared" si="124"/>
        <v/>
      </c>
    </row>
    <row r="1119" spans="1:8" x14ac:dyDescent="0.25">
      <c r="A1119" s="9" t="str">
        <f t="shared" si="120"/>
        <v/>
      </c>
      <c r="B1119" s="10" t="str">
        <f t="shared" si="118"/>
        <v/>
      </c>
      <c r="C1119" s="12" t="str">
        <f t="shared" si="121"/>
        <v/>
      </c>
      <c r="D1119" s="27">
        <f t="shared" si="119"/>
        <v>0</v>
      </c>
      <c r="E1119" s="28"/>
      <c r="F1119" s="12" t="str">
        <f t="shared" si="122"/>
        <v/>
      </c>
      <c r="G1119" s="12" t="str">
        <f t="shared" si="123"/>
        <v/>
      </c>
      <c r="H1119" s="33" t="str">
        <f t="shared" si="124"/>
        <v/>
      </c>
    </row>
    <row r="1120" spans="1:8" x14ac:dyDescent="0.25">
      <c r="A1120" s="9" t="str">
        <f t="shared" si="120"/>
        <v/>
      </c>
      <c r="B1120" s="10" t="str">
        <f t="shared" si="118"/>
        <v/>
      </c>
      <c r="C1120" s="12" t="str">
        <f t="shared" si="121"/>
        <v/>
      </c>
      <c r="D1120" s="27">
        <f t="shared" si="119"/>
        <v>0</v>
      </c>
      <c r="E1120" s="28"/>
      <c r="F1120" s="12" t="str">
        <f t="shared" si="122"/>
        <v/>
      </c>
      <c r="G1120" s="12" t="str">
        <f t="shared" si="123"/>
        <v/>
      </c>
      <c r="H1120" s="33" t="str">
        <f t="shared" si="124"/>
        <v/>
      </c>
    </row>
    <row r="1121" spans="1:8" x14ac:dyDescent="0.25">
      <c r="A1121" s="9" t="str">
        <f t="shared" si="120"/>
        <v/>
      </c>
      <c r="B1121" s="10" t="str">
        <f t="shared" si="118"/>
        <v/>
      </c>
      <c r="C1121" s="12" t="str">
        <f t="shared" si="121"/>
        <v/>
      </c>
      <c r="D1121" s="27">
        <f t="shared" si="119"/>
        <v>0</v>
      </c>
      <c r="E1121" s="28"/>
      <c r="F1121" s="12" t="str">
        <f t="shared" si="122"/>
        <v/>
      </c>
      <c r="G1121" s="12" t="str">
        <f t="shared" si="123"/>
        <v/>
      </c>
      <c r="H1121" s="33" t="str">
        <f t="shared" si="124"/>
        <v/>
      </c>
    </row>
    <row r="1122" spans="1:8" x14ac:dyDescent="0.25">
      <c r="A1122" s="9" t="str">
        <f t="shared" si="120"/>
        <v/>
      </c>
      <c r="B1122" s="10" t="str">
        <f t="shared" si="118"/>
        <v/>
      </c>
      <c r="C1122" s="12" t="str">
        <f t="shared" si="121"/>
        <v/>
      </c>
      <c r="D1122" s="27">
        <f t="shared" si="119"/>
        <v>0</v>
      </c>
      <c r="E1122" s="28"/>
      <c r="F1122" s="12" t="str">
        <f t="shared" si="122"/>
        <v/>
      </c>
      <c r="G1122" s="12" t="str">
        <f t="shared" si="123"/>
        <v/>
      </c>
      <c r="H1122" s="33" t="str">
        <f t="shared" si="124"/>
        <v/>
      </c>
    </row>
    <row r="1123" spans="1:8" x14ac:dyDescent="0.25">
      <c r="A1123" s="9" t="str">
        <f t="shared" si="120"/>
        <v/>
      </c>
      <c r="B1123" s="10" t="str">
        <f t="shared" si="118"/>
        <v/>
      </c>
      <c r="C1123" s="12" t="str">
        <f t="shared" si="121"/>
        <v/>
      </c>
      <c r="D1123" s="27">
        <f t="shared" si="119"/>
        <v>0</v>
      </c>
      <c r="E1123" s="28"/>
      <c r="F1123" s="12" t="str">
        <f t="shared" si="122"/>
        <v/>
      </c>
      <c r="G1123" s="12" t="str">
        <f t="shared" si="123"/>
        <v/>
      </c>
      <c r="H1123" s="33" t="str">
        <f t="shared" si="124"/>
        <v/>
      </c>
    </row>
    <row r="1124" spans="1:8" x14ac:dyDescent="0.25">
      <c r="A1124" s="9" t="str">
        <f t="shared" si="120"/>
        <v/>
      </c>
      <c r="B1124" s="10" t="str">
        <f t="shared" ref="B1124:B1187" si="125">IF($D$21="End of the Period",IF(A1124="","",IF(OR(payment_frequency="Weekly",payment_frequency="Bi-weekly",payment_frequency="Semi-monthly"),first_payment_date+A1124*VLOOKUP(payment_frequency,periodic_table,2,0),EDATE(first_payment_date,A1124*VLOOKUP(payment_frequency,periodic_table,2,0)))),IF(A1124="","",IF(OR(payment_frequency="Weekly",payment_frequency="Bi-weekly",payment_frequency="Semi-monthly"),first_payment_date+(A1124-1)*VLOOKUP(payment_frequency,periodic_table,2,0),EDATE(first_payment_date,(A1124-1)*VLOOKUP(payment_frequency,periodic_table,2,0)))))</f>
        <v/>
      </c>
      <c r="C1124" s="12" t="str">
        <f t="shared" si="121"/>
        <v/>
      </c>
      <c r="D1124" s="27">
        <f t="shared" ref="D1124:D1187" si="126">IFERROR(IF(H1123-C1124&lt;$D$24,0,IF(A1124=$D$26,$D$24,IF(A1124&lt;$D$26,0,IF(MOD(A1124-$D$26,$D$29)=0,$D$24,0)))),0)</f>
        <v>0</v>
      </c>
      <c r="E1124" s="28"/>
      <c r="F1124" s="12" t="str">
        <f t="shared" si="122"/>
        <v/>
      </c>
      <c r="G1124" s="12" t="str">
        <f t="shared" si="123"/>
        <v/>
      </c>
      <c r="H1124" s="33" t="str">
        <f t="shared" si="124"/>
        <v/>
      </c>
    </row>
    <row r="1125" spans="1:8" x14ac:dyDescent="0.25">
      <c r="A1125" s="9" t="str">
        <f t="shared" si="120"/>
        <v/>
      </c>
      <c r="B1125" s="10" t="str">
        <f t="shared" si="125"/>
        <v/>
      </c>
      <c r="C1125" s="12" t="str">
        <f t="shared" si="121"/>
        <v/>
      </c>
      <c r="D1125" s="27">
        <f t="shared" si="126"/>
        <v>0</v>
      </c>
      <c r="E1125" s="28"/>
      <c r="F1125" s="12" t="str">
        <f t="shared" si="122"/>
        <v/>
      </c>
      <c r="G1125" s="12" t="str">
        <f t="shared" si="123"/>
        <v/>
      </c>
      <c r="H1125" s="33" t="str">
        <f t="shared" si="124"/>
        <v/>
      </c>
    </row>
    <row r="1126" spans="1:8" x14ac:dyDescent="0.25">
      <c r="A1126" s="9" t="str">
        <f t="shared" si="120"/>
        <v/>
      </c>
      <c r="B1126" s="10" t="str">
        <f t="shared" si="125"/>
        <v/>
      </c>
      <c r="C1126" s="12" t="str">
        <f t="shared" si="121"/>
        <v/>
      </c>
      <c r="D1126" s="27">
        <f t="shared" si="126"/>
        <v>0</v>
      </c>
      <c r="E1126" s="28"/>
      <c r="F1126" s="12" t="str">
        <f t="shared" si="122"/>
        <v/>
      </c>
      <c r="G1126" s="12" t="str">
        <f t="shared" si="123"/>
        <v/>
      </c>
      <c r="H1126" s="33" t="str">
        <f t="shared" si="124"/>
        <v/>
      </c>
    </row>
    <row r="1127" spans="1:8" x14ac:dyDescent="0.25">
      <c r="A1127" s="9" t="str">
        <f t="shared" si="120"/>
        <v/>
      </c>
      <c r="B1127" s="10" t="str">
        <f t="shared" si="125"/>
        <v/>
      </c>
      <c r="C1127" s="12" t="str">
        <f t="shared" si="121"/>
        <v/>
      </c>
      <c r="D1127" s="27">
        <f t="shared" si="126"/>
        <v>0</v>
      </c>
      <c r="E1127" s="28"/>
      <c r="F1127" s="12" t="str">
        <f t="shared" si="122"/>
        <v/>
      </c>
      <c r="G1127" s="12" t="str">
        <f t="shared" si="123"/>
        <v/>
      </c>
      <c r="H1127" s="33" t="str">
        <f t="shared" si="124"/>
        <v/>
      </c>
    </row>
    <row r="1128" spans="1:8" x14ac:dyDescent="0.25">
      <c r="A1128" s="9" t="str">
        <f t="shared" si="120"/>
        <v/>
      </c>
      <c r="B1128" s="10" t="str">
        <f t="shared" si="125"/>
        <v/>
      </c>
      <c r="C1128" s="12" t="str">
        <f t="shared" si="121"/>
        <v/>
      </c>
      <c r="D1128" s="27">
        <f t="shared" si="126"/>
        <v>0</v>
      </c>
      <c r="E1128" s="28"/>
      <c r="F1128" s="12" t="str">
        <f t="shared" si="122"/>
        <v/>
      </c>
      <c r="G1128" s="12" t="str">
        <f t="shared" si="123"/>
        <v/>
      </c>
      <c r="H1128" s="33" t="str">
        <f t="shared" si="124"/>
        <v/>
      </c>
    </row>
    <row r="1129" spans="1:8" x14ac:dyDescent="0.25">
      <c r="A1129" s="9" t="str">
        <f t="shared" si="120"/>
        <v/>
      </c>
      <c r="B1129" s="10" t="str">
        <f t="shared" si="125"/>
        <v/>
      </c>
      <c r="C1129" s="12" t="str">
        <f t="shared" si="121"/>
        <v/>
      </c>
      <c r="D1129" s="27">
        <f t="shared" si="126"/>
        <v>0</v>
      </c>
      <c r="E1129" s="28"/>
      <c r="F1129" s="12" t="str">
        <f t="shared" si="122"/>
        <v/>
      </c>
      <c r="G1129" s="12" t="str">
        <f t="shared" si="123"/>
        <v/>
      </c>
      <c r="H1129" s="33" t="str">
        <f t="shared" si="124"/>
        <v/>
      </c>
    </row>
    <row r="1130" spans="1:8" x14ac:dyDescent="0.25">
      <c r="A1130" s="9" t="str">
        <f t="shared" si="120"/>
        <v/>
      </c>
      <c r="B1130" s="10" t="str">
        <f t="shared" si="125"/>
        <v/>
      </c>
      <c r="C1130" s="12" t="str">
        <f t="shared" si="121"/>
        <v/>
      </c>
      <c r="D1130" s="27">
        <f t="shared" si="126"/>
        <v>0</v>
      </c>
      <c r="E1130" s="28"/>
      <c r="F1130" s="12" t="str">
        <f t="shared" si="122"/>
        <v/>
      </c>
      <c r="G1130" s="12" t="str">
        <f t="shared" si="123"/>
        <v/>
      </c>
      <c r="H1130" s="33" t="str">
        <f t="shared" si="124"/>
        <v/>
      </c>
    </row>
    <row r="1131" spans="1:8" x14ac:dyDescent="0.25">
      <c r="A1131" s="9" t="str">
        <f t="shared" si="120"/>
        <v/>
      </c>
      <c r="B1131" s="10" t="str">
        <f t="shared" si="125"/>
        <v/>
      </c>
      <c r="C1131" s="12" t="str">
        <f t="shared" si="121"/>
        <v/>
      </c>
      <c r="D1131" s="27">
        <f t="shared" si="126"/>
        <v>0</v>
      </c>
      <c r="E1131" s="28"/>
      <c r="F1131" s="12" t="str">
        <f t="shared" si="122"/>
        <v/>
      </c>
      <c r="G1131" s="12" t="str">
        <f t="shared" si="123"/>
        <v/>
      </c>
      <c r="H1131" s="33" t="str">
        <f t="shared" si="124"/>
        <v/>
      </c>
    </row>
    <row r="1132" spans="1:8" x14ac:dyDescent="0.25">
      <c r="A1132" s="9" t="str">
        <f t="shared" si="120"/>
        <v/>
      </c>
      <c r="B1132" s="10" t="str">
        <f t="shared" si="125"/>
        <v/>
      </c>
      <c r="C1132" s="12" t="str">
        <f t="shared" si="121"/>
        <v/>
      </c>
      <c r="D1132" s="27">
        <f t="shared" si="126"/>
        <v>0</v>
      </c>
      <c r="E1132" s="28"/>
      <c r="F1132" s="12" t="str">
        <f t="shared" si="122"/>
        <v/>
      </c>
      <c r="G1132" s="12" t="str">
        <f t="shared" si="123"/>
        <v/>
      </c>
      <c r="H1132" s="33" t="str">
        <f t="shared" si="124"/>
        <v/>
      </c>
    </row>
    <row r="1133" spans="1:8" x14ac:dyDescent="0.25">
      <c r="A1133" s="9" t="str">
        <f t="shared" si="120"/>
        <v/>
      </c>
      <c r="B1133" s="10" t="str">
        <f t="shared" si="125"/>
        <v/>
      </c>
      <c r="C1133" s="12" t="str">
        <f t="shared" si="121"/>
        <v/>
      </c>
      <c r="D1133" s="27">
        <f t="shared" si="126"/>
        <v>0</v>
      </c>
      <c r="E1133" s="28"/>
      <c r="F1133" s="12" t="str">
        <f t="shared" si="122"/>
        <v/>
      </c>
      <c r="G1133" s="12" t="str">
        <f t="shared" si="123"/>
        <v/>
      </c>
      <c r="H1133" s="33" t="str">
        <f t="shared" si="124"/>
        <v/>
      </c>
    </row>
    <row r="1134" spans="1:8" x14ac:dyDescent="0.25">
      <c r="A1134" s="9" t="str">
        <f t="shared" si="120"/>
        <v/>
      </c>
      <c r="B1134" s="10" t="str">
        <f t="shared" si="125"/>
        <v/>
      </c>
      <c r="C1134" s="12" t="str">
        <f t="shared" si="121"/>
        <v/>
      </c>
      <c r="D1134" s="27">
        <f t="shared" si="126"/>
        <v>0</v>
      </c>
      <c r="E1134" s="28"/>
      <c r="F1134" s="12" t="str">
        <f t="shared" si="122"/>
        <v/>
      </c>
      <c r="G1134" s="12" t="str">
        <f t="shared" si="123"/>
        <v/>
      </c>
      <c r="H1134" s="33" t="str">
        <f t="shared" si="124"/>
        <v/>
      </c>
    </row>
    <row r="1135" spans="1:8" x14ac:dyDescent="0.25">
      <c r="A1135" s="9" t="str">
        <f t="shared" si="120"/>
        <v/>
      </c>
      <c r="B1135" s="10" t="str">
        <f t="shared" si="125"/>
        <v/>
      </c>
      <c r="C1135" s="12" t="str">
        <f t="shared" si="121"/>
        <v/>
      </c>
      <c r="D1135" s="27">
        <f t="shared" si="126"/>
        <v>0</v>
      </c>
      <c r="E1135" s="28"/>
      <c r="F1135" s="12" t="str">
        <f t="shared" si="122"/>
        <v/>
      </c>
      <c r="G1135" s="12" t="str">
        <f t="shared" si="123"/>
        <v/>
      </c>
      <c r="H1135" s="33" t="str">
        <f t="shared" si="124"/>
        <v/>
      </c>
    </row>
    <row r="1136" spans="1:8" x14ac:dyDescent="0.25">
      <c r="A1136" s="9" t="str">
        <f t="shared" si="120"/>
        <v/>
      </c>
      <c r="B1136" s="10" t="str">
        <f t="shared" si="125"/>
        <v/>
      </c>
      <c r="C1136" s="12" t="str">
        <f t="shared" si="121"/>
        <v/>
      </c>
      <c r="D1136" s="27">
        <f t="shared" si="126"/>
        <v>0</v>
      </c>
      <c r="E1136" s="28"/>
      <c r="F1136" s="12" t="str">
        <f t="shared" si="122"/>
        <v/>
      </c>
      <c r="G1136" s="12" t="str">
        <f t="shared" si="123"/>
        <v/>
      </c>
      <c r="H1136" s="33" t="str">
        <f t="shared" si="124"/>
        <v/>
      </c>
    </row>
    <row r="1137" spans="1:8" x14ac:dyDescent="0.25">
      <c r="A1137" s="9" t="str">
        <f t="shared" si="120"/>
        <v/>
      </c>
      <c r="B1137" s="10" t="str">
        <f t="shared" si="125"/>
        <v/>
      </c>
      <c r="C1137" s="12" t="str">
        <f t="shared" si="121"/>
        <v/>
      </c>
      <c r="D1137" s="27">
        <f t="shared" si="126"/>
        <v>0</v>
      </c>
      <c r="E1137" s="28"/>
      <c r="F1137" s="12" t="str">
        <f t="shared" si="122"/>
        <v/>
      </c>
      <c r="G1137" s="12" t="str">
        <f t="shared" si="123"/>
        <v/>
      </c>
      <c r="H1137" s="33" t="str">
        <f t="shared" si="124"/>
        <v/>
      </c>
    </row>
    <row r="1138" spans="1:8" x14ac:dyDescent="0.25">
      <c r="A1138" s="9" t="str">
        <f t="shared" si="120"/>
        <v/>
      </c>
      <c r="B1138" s="10" t="str">
        <f t="shared" si="125"/>
        <v/>
      </c>
      <c r="C1138" s="12" t="str">
        <f t="shared" si="121"/>
        <v/>
      </c>
      <c r="D1138" s="27">
        <f t="shared" si="126"/>
        <v>0</v>
      </c>
      <c r="E1138" s="28"/>
      <c r="F1138" s="12" t="str">
        <f t="shared" si="122"/>
        <v/>
      </c>
      <c r="G1138" s="12" t="str">
        <f t="shared" si="123"/>
        <v/>
      </c>
      <c r="H1138" s="33" t="str">
        <f t="shared" si="124"/>
        <v/>
      </c>
    </row>
    <row r="1139" spans="1:8" x14ac:dyDescent="0.25">
      <c r="A1139" s="9" t="str">
        <f t="shared" si="120"/>
        <v/>
      </c>
      <c r="B1139" s="10" t="str">
        <f t="shared" si="125"/>
        <v/>
      </c>
      <c r="C1139" s="12" t="str">
        <f t="shared" si="121"/>
        <v/>
      </c>
      <c r="D1139" s="27">
        <f t="shared" si="126"/>
        <v>0</v>
      </c>
      <c r="E1139" s="28"/>
      <c r="F1139" s="12" t="str">
        <f t="shared" si="122"/>
        <v/>
      </c>
      <c r="G1139" s="12" t="str">
        <f t="shared" si="123"/>
        <v/>
      </c>
      <c r="H1139" s="33" t="str">
        <f t="shared" si="124"/>
        <v/>
      </c>
    </row>
    <row r="1140" spans="1:8" x14ac:dyDescent="0.25">
      <c r="A1140" s="9" t="str">
        <f t="shared" si="120"/>
        <v/>
      </c>
      <c r="B1140" s="10" t="str">
        <f t="shared" si="125"/>
        <v/>
      </c>
      <c r="C1140" s="12" t="str">
        <f t="shared" si="121"/>
        <v/>
      </c>
      <c r="D1140" s="27">
        <f t="shared" si="126"/>
        <v>0</v>
      </c>
      <c r="E1140" s="28"/>
      <c r="F1140" s="12" t="str">
        <f t="shared" si="122"/>
        <v/>
      </c>
      <c r="G1140" s="12" t="str">
        <f t="shared" si="123"/>
        <v/>
      </c>
      <c r="H1140" s="33" t="str">
        <f t="shared" si="124"/>
        <v/>
      </c>
    </row>
    <row r="1141" spans="1:8" x14ac:dyDescent="0.25">
      <c r="A1141" s="9" t="str">
        <f t="shared" ref="A1141:A1204" si="127">IFERROR(IF(H1140&lt;=0,"",A1140+1),"")</f>
        <v/>
      </c>
      <c r="B1141" s="10" t="str">
        <f t="shared" si="125"/>
        <v/>
      </c>
      <c r="C1141" s="12" t="str">
        <f t="shared" ref="C1141:C1204" si="128">IF(A1141="","",IF(H1140&lt;payment,H1140*(1+rate),payment))</f>
        <v/>
      </c>
      <c r="D1141" s="27">
        <f t="shared" si="126"/>
        <v>0</v>
      </c>
      <c r="E1141" s="28"/>
      <c r="F1141" s="12" t="str">
        <f t="shared" ref="F1141:F1204" si="129">IF(AND(payment_type=1,A1141=1),0,IF(A1141="","",H1140*rate))</f>
        <v/>
      </c>
      <c r="G1141" s="12" t="str">
        <f t="shared" ref="G1141:G1204" si="130">IF(A1141="","",C1141-F1141+D1141+E1141)</f>
        <v/>
      </c>
      <c r="H1141" s="33" t="str">
        <f t="shared" ref="H1141:H1204" si="131">IFERROR(IF(G1141&lt;=0,"",H1140-G1141),"")</f>
        <v/>
      </c>
    </row>
    <row r="1142" spans="1:8" x14ac:dyDescent="0.25">
      <c r="A1142" s="9" t="str">
        <f t="shared" si="127"/>
        <v/>
      </c>
      <c r="B1142" s="10" t="str">
        <f t="shared" si="125"/>
        <v/>
      </c>
      <c r="C1142" s="12" t="str">
        <f t="shared" si="128"/>
        <v/>
      </c>
      <c r="D1142" s="27">
        <f t="shared" si="126"/>
        <v>0</v>
      </c>
      <c r="E1142" s="28"/>
      <c r="F1142" s="12" t="str">
        <f t="shared" si="129"/>
        <v/>
      </c>
      <c r="G1142" s="12" t="str">
        <f t="shared" si="130"/>
        <v/>
      </c>
      <c r="H1142" s="33" t="str">
        <f t="shared" si="131"/>
        <v/>
      </c>
    </row>
    <row r="1143" spans="1:8" x14ac:dyDescent="0.25">
      <c r="A1143" s="9" t="str">
        <f t="shared" si="127"/>
        <v/>
      </c>
      <c r="B1143" s="10" t="str">
        <f t="shared" si="125"/>
        <v/>
      </c>
      <c r="C1143" s="12" t="str">
        <f t="shared" si="128"/>
        <v/>
      </c>
      <c r="D1143" s="27">
        <f t="shared" si="126"/>
        <v>0</v>
      </c>
      <c r="E1143" s="28"/>
      <c r="F1143" s="12" t="str">
        <f t="shared" si="129"/>
        <v/>
      </c>
      <c r="G1143" s="12" t="str">
        <f t="shared" si="130"/>
        <v/>
      </c>
      <c r="H1143" s="33" t="str">
        <f t="shared" si="131"/>
        <v/>
      </c>
    </row>
    <row r="1144" spans="1:8" x14ac:dyDescent="0.25">
      <c r="A1144" s="9" t="str">
        <f t="shared" si="127"/>
        <v/>
      </c>
      <c r="B1144" s="10" t="str">
        <f t="shared" si="125"/>
        <v/>
      </c>
      <c r="C1144" s="12" t="str">
        <f t="shared" si="128"/>
        <v/>
      </c>
      <c r="D1144" s="27">
        <f t="shared" si="126"/>
        <v>0</v>
      </c>
      <c r="E1144" s="28"/>
      <c r="F1144" s="12" t="str">
        <f t="shared" si="129"/>
        <v/>
      </c>
      <c r="G1144" s="12" t="str">
        <f t="shared" si="130"/>
        <v/>
      </c>
      <c r="H1144" s="33" t="str">
        <f t="shared" si="131"/>
        <v/>
      </c>
    </row>
    <row r="1145" spans="1:8" x14ac:dyDescent="0.25">
      <c r="A1145" s="9" t="str">
        <f t="shared" si="127"/>
        <v/>
      </c>
      <c r="B1145" s="10" t="str">
        <f t="shared" si="125"/>
        <v/>
      </c>
      <c r="C1145" s="12" t="str">
        <f t="shared" si="128"/>
        <v/>
      </c>
      <c r="D1145" s="27">
        <f t="shared" si="126"/>
        <v>0</v>
      </c>
      <c r="E1145" s="28"/>
      <c r="F1145" s="12" t="str">
        <f t="shared" si="129"/>
        <v/>
      </c>
      <c r="G1145" s="12" t="str">
        <f t="shared" si="130"/>
        <v/>
      </c>
      <c r="H1145" s="33" t="str">
        <f t="shared" si="131"/>
        <v/>
      </c>
    </row>
    <row r="1146" spans="1:8" x14ac:dyDescent="0.25">
      <c r="A1146" s="9" t="str">
        <f t="shared" si="127"/>
        <v/>
      </c>
      <c r="B1146" s="10" t="str">
        <f t="shared" si="125"/>
        <v/>
      </c>
      <c r="C1146" s="12" t="str">
        <f t="shared" si="128"/>
        <v/>
      </c>
      <c r="D1146" s="27">
        <f t="shared" si="126"/>
        <v>0</v>
      </c>
      <c r="E1146" s="28"/>
      <c r="F1146" s="12" t="str">
        <f t="shared" si="129"/>
        <v/>
      </c>
      <c r="G1146" s="12" t="str">
        <f t="shared" si="130"/>
        <v/>
      </c>
      <c r="H1146" s="33" t="str">
        <f t="shared" si="131"/>
        <v/>
      </c>
    </row>
    <row r="1147" spans="1:8" x14ac:dyDescent="0.25">
      <c r="A1147" s="9" t="str">
        <f t="shared" si="127"/>
        <v/>
      </c>
      <c r="B1147" s="10" t="str">
        <f t="shared" si="125"/>
        <v/>
      </c>
      <c r="C1147" s="12" t="str">
        <f t="shared" si="128"/>
        <v/>
      </c>
      <c r="D1147" s="27">
        <f t="shared" si="126"/>
        <v>0</v>
      </c>
      <c r="E1147" s="28"/>
      <c r="F1147" s="12" t="str">
        <f t="shared" si="129"/>
        <v/>
      </c>
      <c r="G1147" s="12" t="str">
        <f t="shared" si="130"/>
        <v/>
      </c>
      <c r="H1147" s="33" t="str">
        <f t="shared" si="131"/>
        <v/>
      </c>
    </row>
    <row r="1148" spans="1:8" x14ac:dyDescent="0.25">
      <c r="A1148" s="9" t="str">
        <f t="shared" si="127"/>
        <v/>
      </c>
      <c r="B1148" s="10" t="str">
        <f t="shared" si="125"/>
        <v/>
      </c>
      <c r="C1148" s="12" t="str">
        <f t="shared" si="128"/>
        <v/>
      </c>
      <c r="D1148" s="27">
        <f t="shared" si="126"/>
        <v>0</v>
      </c>
      <c r="E1148" s="28"/>
      <c r="F1148" s="12" t="str">
        <f t="shared" si="129"/>
        <v/>
      </c>
      <c r="G1148" s="12" t="str">
        <f t="shared" si="130"/>
        <v/>
      </c>
      <c r="H1148" s="33" t="str">
        <f t="shared" si="131"/>
        <v/>
      </c>
    </row>
    <row r="1149" spans="1:8" x14ac:dyDescent="0.25">
      <c r="A1149" s="9" t="str">
        <f t="shared" si="127"/>
        <v/>
      </c>
      <c r="B1149" s="10" t="str">
        <f t="shared" si="125"/>
        <v/>
      </c>
      <c r="C1149" s="12" t="str">
        <f t="shared" si="128"/>
        <v/>
      </c>
      <c r="D1149" s="27">
        <f t="shared" si="126"/>
        <v>0</v>
      </c>
      <c r="E1149" s="28"/>
      <c r="F1149" s="12" t="str">
        <f t="shared" si="129"/>
        <v/>
      </c>
      <c r="G1149" s="12" t="str">
        <f t="shared" si="130"/>
        <v/>
      </c>
      <c r="H1149" s="33" t="str">
        <f t="shared" si="131"/>
        <v/>
      </c>
    </row>
    <row r="1150" spans="1:8" x14ac:dyDescent="0.25">
      <c r="A1150" s="9" t="str">
        <f t="shared" si="127"/>
        <v/>
      </c>
      <c r="B1150" s="10" t="str">
        <f t="shared" si="125"/>
        <v/>
      </c>
      <c r="C1150" s="12" t="str">
        <f t="shared" si="128"/>
        <v/>
      </c>
      <c r="D1150" s="27">
        <f t="shared" si="126"/>
        <v>0</v>
      </c>
      <c r="E1150" s="28"/>
      <c r="F1150" s="12" t="str">
        <f t="shared" si="129"/>
        <v/>
      </c>
      <c r="G1150" s="12" t="str">
        <f t="shared" si="130"/>
        <v/>
      </c>
      <c r="H1150" s="33" t="str">
        <f t="shared" si="131"/>
        <v/>
      </c>
    </row>
    <row r="1151" spans="1:8" x14ac:dyDescent="0.25">
      <c r="A1151" s="9" t="str">
        <f t="shared" si="127"/>
        <v/>
      </c>
      <c r="B1151" s="10" t="str">
        <f t="shared" si="125"/>
        <v/>
      </c>
      <c r="C1151" s="12" t="str">
        <f t="shared" si="128"/>
        <v/>
      </c>
      <c r="D1151" s="27">
        <f t="shared" si="126"/>
        <v>0</v>
      </c>
      <c r="E1151" s="28"/>
      <c r="F1151" s="12" t="str">
        <f t="shared" si="129"/>
        <v/>
      </c>
      <c r="G1151" s="12" t="str">
        <f t="shared" si="130"/>
        <v/>
      </c>
      <c r="H1151" s="33" t="str">
        <f t="shared" si="131"/>
        <v/>
      </c>
    </row>
    <row r="1152" spans="1:8" x14ac:dyDescent="0.25">
      <c r="A1152" s="9" t="str">
        <f t="shared" si="127"/>
        <v/>
      </c>
      <c r="B1152" s="10" t="str">
        <f t="shared" si="125"/>
        <v/>
      </c>
      <c r="C1152" s="12" t="str">
        <f t="shared" si="128"/>
        <v/>
      </c>
      <c r="D1152" s="27">
        <f t="shared" si="126"/>
        <v>0</v>
      </c>
      <c r="E1152" s="28"/>
      <c r="F1152" s="12" t="str">
        <f t="shared" si="129"/>
        <v/>
      </c>
      <c r="G1152" s="12" t="str">
        <f t="shared" si="130"/>
        <v/>
      </c>
      <c r="H1152" s="33" t="str">
        <f t="shared" si="131"/>
        <v/>
      </c>
    </row>
    <row r="1153" spans="1:8" x14ac:dyDescent="0.25">
      <c r="A1153" s="9" t="str">
        <f t="shared" si="127"/>
        <v/>
      </c>
      <c r="B1153" s="10" t="str">
        <f t="shared" si="125"/>
        <v/>
      </c>
      <c r="C1153" s="12" t="str">
        <f t="shared" si="128"/>
        <v/>
      </c>
      <c r="D1153" s="27">
        <f t="shared" si="126"/>
        <v>0</v>
      </c>
      <c r="E1153" s="28"/>
      <c r="F1153" s="12" t="str">
        <f t="shared" si="129"/>
        <v/>
      </c>
      <c r="G1153" s="12" t="str">
        <f t="shared" si="130"/>
        <v/>
      </c>
      <c r="H1153" s="33" t="str">
        <f t="shared" si="131"/>
        <v/>
      </c>
    </row>
    <row r="1154" spans="1:8" x14ac:dyDescent="0.25">
      <c r="A1154" s="9" t="str">
        <f t="shared" si="127"/>
        <v/>
      </c>
      <c r="B1154" s="10" t="str">
        <f t="shared" si="125"/>
        <v/>
      </c>
      <c r="C1154" s="12" t="str">
        <f t="shared" si="128"/>
        <v/>
      </c>
      <c r="D1154" s="27">
        <f t="shared" si="126"/>
        <v>0</v>
      </c>
      <c r="E1154" s="28"/>
      <c r="F1154" s="12" t="str">
        <f t="shared" si="129"/>
        <v/>
      </c>
      <c r="G1154" s="12" t="str">
        <f t="shared" si="130"/>
        <v/>
      </c>
      <c r="H1154" s="33" t="str">
        <f t="shared" si="131"/>
        <v/>
      </c>
    </row>
    <row r="1155" spans="1:8" x14ac:dyDescent="0.25">
      <c r="A1155" s="9" t="str">
        <f t="shared" si="127"/>
        <v/>
      </c>
      <c r="B1155" s="10" t="str">
        <f t="shared" si="125"/>
        <v/>
      </c>
      <c r="C1155" s="12" t="str">
        <f t="shared" si="128"/>
        <v/>
      </c>
      <c r="D1155" s="27">
        <f t="shared" si="126"/>
        <v>0</v>
      </c>
      <c r="E1155" s="28"/>
      <c r="F1155" s="12" t="str">
        <f t="shared" si="129"/>
        <v/>
      </c>
      <c r="G1155" s="12" t="str">
        <f t="shared" si="130"/>
        <v/>
      </c>
      <c r="H1155" s="33" t="str">
        <f t="shared" si="131"/>
        <v/>
      </c>
    </row>
    <row r="1156" spans="1:8" x14ac:dyDescent="0.25">
      <c r="A1156" s="9" t="str">
        <f t="shared" si="127"/>
        <v/>
      </c>
      <c r="B1156" s="10" t="str">
        <f t="shared" si="125"/>
        <v/>
      </c>
      <c r="C1156" s="12" t="str">
        <f t="shared" si="128"/>
        <v/>
      </c>
      <c r="D1156" s="27">
        <f t="shared" si="126"/>
        <v>0</v>
      </c>
      <c r="E1156" s="28"/>
      <c r="F1156" s="12" t="str">
        <f t="shared" si="129"/>
        <v/>
      </c>
      <c r="G1156" s="12" t="str">
        <f t="shared" si="130"/>
        <v/>
      </c>
      <c r="H1156" s="33" t="str">
        <f t="shared" si="131"/>
        <v/>
      </c>
    </row>
    <row r="1157" spans="1:8" x14ac:dyDescent="0.25">
      <c r="A1157" s="9" t="str">
        <f t="shared" si="127"/>
        <v/>
      </c>
      <c r="B1157" s="10" t="str">
        <f t="shared" si="125"/>
        <v/>
      </c>
      <c r="C1157" s="12" t="str">
        <f t="shared" si="128"/>
        <v/>
      </c>
      <c r="D1157" s="27">
        <f t="shared" si="126"/>
        <v>0</v>
      </c>
      <c r="E1157" s="28"/>
      <c r="F1157" s="12" t="str">
        <f t="shared" si="129"/>
        <v/>
      </c>
      <c r="G1157" s="12" t="str">
        <f t="shared" si="130"/>
        <v/>
      </c>
      <c r="H1157" s="33" t="str">
        <f t="shared" si="131"/>
        <v/>
      </c>
    </row>
    <row r="1158" spans="1:8" x14ac:dyDescent="0.25">
      <c r="A1158" s="9" t="str">
        <f t="shared" si="127"/>
        <v/>
      </c>
      <c r="B1158" s="10" t="str">
        <f t="shared" si="125"/>
        <v/>
      </c>
      <c r="C1158" s="12" t="str">
        <f t="shared" si="128"/>
        <v/>
      </c>
      <c r="D1158" s="27">
        <f t="shared" si="126"/>
        <v>0</v>
      </c>
      <c r="E1158" s="28"/>
      <c r="F1158" s="12" t="str">
        <f t="shared" si="129"/>
        <v/>
      </c>
      <c r="G1158" s="12" t="str">
        <f t="shared" si="130"/>
        <v/>
      </c>
      <c r="H1158" s="33" t="str">
        <f t="shared" si="131"/>
        <v/>
      </c>
    </row>
    <row r="1159" spans="1:8" x14ac:dyDescent="0.25">
      <c r="A1159" s="9" t="str">
        <f t="shared" si="127"/>
        <v/>
      </c>
      <c r="B1159" s="10" t="str">
        <f t="shared" si="125"/>
        <v/>
      </c>
      <c r="C1159" s="12" t="str">
        <f t="shared" si="128"/>
        <v/>
      </c>
      <c r="D1159" s="27">
        <f t="shared" si="126"/>
        <v>0</v>
      </c>
      <c r="E1159" s="28"/>
      <c r="F1159" s="12" t="str">
        <f t="shared" si="129"/>
        <v/>
      </c>
      <c r="G1159" s="12" t="str">
        <f t="shared" si="130"/>
        <v/>
      </c>
      <c r="H1159" s="33" t="str">
        <f t="shared" si="131"/>
        <v/>
      </c>
    </row>
    <row r="1160" spans="1:8" x14ac:dyDescent="0.25">
      <c r="A1160" s="9" t="str">
        <f t="shared" si="127"/>
        <v/>
      </c>
      <c r="B1160" s="10" t="str">
        <f t="shared" si="125"/>
        <v/>
      </c>
      <c r="C1160" s="12" t="str">
        <f t="shared" si="128"/>
        <v/>
      </c>
      <c r="D1160" s="27">
        <f t="shared" si="126"/>
        <v>0</v>
      </c>
      <c r="E1160" s="28"/>
      <c r="F1160" s="12" t="str">
        <f t="shared" si="129"/>
        <v/>
      </c>
      <c r="G1160" s="12" t="str">
        <f t="shared" si="130"/>
        <v/>
      </c>
      <c r="H1160" s="33" t="str">
        <f t="shared" si="131"/>
        <v/>
      </c>
    </row>
    <row r="1161" spans="1:8" x14ac:dyDescent="0.25">
      <c r="A1161" s="9" t="str">
        <f t="shared" si="127"/>
        <v/>
      </c>
      <c r="B1161" s="10" t="str">
        <f t="shared" si="125"/>
        <v/>
      </c>
      <c r="C1161" s="12" t="str">
        <f t="shared" si="128"/>
        <v/>
      </c>
      <c r="D1161" s="27">
        <f t="shared" si="126"/>
        <v>0</v>
      </c>
      <c r="E1161" s="28"/>
      <c r="F1161" s="12" t="str">
        <f t="shared" si="129"/>
        <v/>
      </c>
      <c r="G1161" s="12" t="str">
        <f t="shared" si="130"/>
        <v/>
      </c>
      <c r="H1161" s="33" t="str">
        <f t="shared" si="131"/>
        <v/>
      </c>
    </row>
    <row r="1162" spans="1:8" x14ac:dyDescent="0.25">
      <c r="A1162" s="9" t="str">
        <f t="shared" si="127"/>
        <v/>
      </c>
      <c r="B1162" s="10" t="str">
        <f t="shared" si="125"/>
        <v/>
      </c>
      <c r="C1162" s="12" t="str">
        <f t="shared" si="128"/>
        <v/>
      </c>
      <c r="D1162" s="27">
        <f t="shared" si="126"/>
        <v>0</v>
      </c>
      <c r="E1162" s="28"/>
      <c r="F1162" s="12" t="str">
        <f t="shared" si="129"/>
        <v/>
      </c>
      <c r="G1162" s="12" t="str">
        <f t="shared" si="130"/>
        <v/>
      </c>
      <c r="H1162" s="33" t="str">
        <f t="shared" si="131"/>
        <v/>
      </c>
    </row>
    <row r="1163" spans="1:8" x14ac:dyDescent="0.25">
      <c r="A1163" s="9" t="str">
        <f t="shared" si="127"/>
        <v/>
      </c>
      <c r="B1163" s="10" t="str">
        <f t="shared" si="125"/>
        <v/>
      </c>
      <c r="C1163" s="12" t="str">
        <f t="shared" si="128"/>
        <v/>
      </c>
      <c r="D1163" s="27">
        <f t="shared" si="126"/>
        <v>0</v>
      </c>
      <c r="E1163" s="28"/>
      <c r="F1163" s="12" t="str">
        <f t="shared" si="129"/>
        <v/>
      </c>
      <c r="G1163" s="12" t="str">
        <f t="shared" si="130"/>
        <v/>
      </c>
      <c r="H1163" s="33" t="str">
        <f t="shared" si="131"/>
        <v/>
      </c>
    </row>
    <row r="1164" spans="1:8" x14ac:dyDescent="0.25">
      <c r="A1164" s="9" t="str">
        <f t="shared" si="127"/>
        <v/>
      </c>
      <c r="B1164" s="10" t="str">
        <f t="shared" si="125"/>
        <v/>
      </c>
      <c r="C1164" s="12" t="str">
        <f t="shared" si="128"/>
        <v/>
      </c>
      <c r="D1164" s="27">
        <f t="shared" si="126"/>
        <v>0</v>
      </c>
      <c r="E1164" s="28"/>
      <c r="F1164" s="12" t="str">
        <f t="shared" si="129"/>
        <v/>
      </c>
      <c r="G1164" s="12" t="str">
        <f t="shared" si="130"/>
        <v/>
      </c>
      <c r="H1164" s="33" t="str">
        <f t="shared" si="131"/>
        <v/>
      </c>
    </row>
    <row r="1165" spans="1:8" x14ac:dyDescent="0.25">
      <c r="A1165" s="9" t="str">
        <f t="shared" si="127"/>
        <v/>
      </c>
      <c r="B1165" s="10" t="str">
        <f t="shared" si="125"/>
        <v/>
      </c>
      <c r="C1165" s="12" t="str">
        <f t="shared" si="128"/>
        <v/>
      </c>
      <c r="D1165" s="27">
        <f t="shared" si="126"/>
        <v>0</v>
      </c>
      <c r="E1165" s="28"/>
      <c r="F1165" s="12" t="str">
        <f t="shared" si="129"/>
        <v/>
      </c>
      <c r="G1165" s="12" t="str">
        <f t="shared" si="130"/>
        <v/>
      </c>
      <c r="H1165" s="33" t="str">
        <f t="shared" si="131"/>
        <v/>
      </c>
    </row>
    <row r="1166" spans="1:8" x14ac:dyDescent="0.25">
      <c r="A1166" s="9" t="str">
        <f t="shared" si="127"/>
        <v/>
      </c>
      <c r="B1166" s="10" t="str">
        <f t="shared" si="125"/>
        <v/>
      </c>
      <c r="C1166" s="12" t="str">
        <f t="shared" si="128"/>
        <v/>
      </c>
      <c r="D1166" s="27">
        <f t="shared" si="126"/>
        <v>0</v>
      </c>
      <c r="E1166" s="28"/>
      <c r="F1166" s="12" t="str">
        <f t="shared" si="129"/>
        <v/>
      </c>
      <c r="G1166" s="12" t="str">
        <f t="shared" si="130"/>
        <v/>
      </c>
      <c r="H1166" s="33" t="str">
        <f t="shared" si="131"/>
        <v/>
      </c>
    </row>
    <row r="1167" spans="1:8" x14ac:dyDescent="0.25">
      <c r="A1167" s="9" t="str">
        <f t="shared" si="127"/>
        <v/>
      </c>
      <c r="B1167" s="10" t="str">
        <f t="shared" si="125"/>
        <v/>
      </c>
      <c r="C1167" s="12" t="str">
        <f t="shared" si="128"/>
        <v/>
      </c>
      <c r="D1167" s="27">
        <f t="shared" si="126"/>
        <v>0</v>
      </c>
      <c r="E1167" s="28"/>
      <c r="F1167" s="12" t="str">
        <f t="shared" si="129"/>
        <v/>
      </c>
      <c r="G1167" s="12" t="str">
        <f t="shared" si="130"/>
        <v/>
      </c>
      <c r="H1167" s="33" t="str">
        <f t="shared" si="131"/>
        <v/>
      </c>
    </row>
    <row r="1168" spans="1:8" x14ac:dyDescent="0.25">
      <c r="A1168" s="9" t="str">
        <f t="shared" si="127"/>
        <v/>
      </c>
      <c r="B1168" s="10" t="str">
        <f t="shared" si="125"/>
        <v/>
      </c>
      <c r="C1168" s="12" t="str">
        <f t="shared" si="128"/>
        <v/>
      </c>
      <c r="D1168" s="27">
        <f t="shared" si="126"/>
        <v>0</v>
      </c>
      <c r="E1168" s="28"/>
      <c r="F1168" s="12" t="str">
        <f t="shared" si="129"/>
        <v/>
      </c>
      <c r="G1168" s="12" t="str">
        <f t="shared" si="130"/>
        <v/>
      </c>
      <c r="H1168" s="33" t="str">
        <f t="shared" si="131"/>
        <v/>
      </c>
    </row>
    <row r="1169" spans="1:8" x14ac:dyDescent="0.25">
      <c r="A1169" s="9" t="str">
        <f t="shared" si="127"/>
        <v/>
      </c>
      <c r="B1169" s="10" t="str">
        <f t="shared" si="125"/>
        <v/>
      </c>
      <c r="C1169" s="12" t="str">
        <f t="shared" si="128"/>
        <v/>
      </c>
      <c r="D1169" s="27">
        <f t="shared" si="126"/>
        <v>0</v>
      </c>
      <c r="E1169" s="28"/>
      <c r="F1169" s="12" t="str">
        <f t="shared" si="129"/>
        <v/>
      </c>
      <c r="G1169" s="12" t="str">
        <f t="shared" si="130"/>
        <v/>
      </c>
      <c r="H1169" s="33" t="str">
        <f t="shared" si="131"/>
        <v/>
      </c>
    </row>
    <row r="1170" spans="1:8" x14ac:dyDescent="0.25">
      <c r="A1170" s="9" t="str">
        <f t="shared" si="127"/>
        <v/>
      </c>
      <c r="B1170" s="10" t="str">
        <f t="shared" si="125"/>
        <v/>
      </c>
      <c r="C1170" s="12" t="str">
        <f t="shared" si="128"/>
        <v/>
      </c>
      <c r="D1170" s="27">
        <f t="shared" si="126"/>
        <v>0</v>
      </c>
      <c r="E1170" s="28"/>
      <c r="F1170" s="12" t="str">
        <f t="shared" si="129"/>
        <v/>
      </c>
      <c r="G1170" s="12" t="str">
        <f t="shared" si="130"/>
        <v/>
      </c>
      <c r="H1170" s="33" t="str">
        <f t="shared" si="131"/>
        <v/>
      </c>
    </row>
    <row r="1171" spans="1:8" x14ac:dyDescent="0.25">
      <c r="A1171" s="9" t="str">
        <f t="shared" si="127"/>
        <v/>
      </c>
      <c r="B1171" s="10" t="str">
        <f t="shared" si="125"/>
        <v/>
      </c>
      <c r="C1171" s="12" t="str">
        <f t="shared" si="128"/>
        <v/>
      </c>
      <c r="D1171" s="27">
        <f t="shared" si="126"/>
        <v>0</v>
      </c>
      <c r="E1171" s="28"/>
      <c r="F1171" s="12" t="str">
        <f t="shared" si="129"/>
        <v/>
      </c>
      <c r="G1171" s="12" t="str">
        <f t="shared" si="130"/>
        <v/>
      </c>
      <c r="H1171" s="33" t="str">
        <f t="shared" si="131"/>
        <v/>
      </c>
    </row>
    <row r="1172" spans="1:8" x14ac:dyDescent="0.25">
      <c r="A1172" s="9" t="str">
        <f t="shared" si="127"/>
        <v/>
      </c>
      <c r="B1172" s="10" t="str">
        <f t="shared" si="125"/>
        <v/>
      </c>
      <c r="C1172" s="12" t="str">
        <f t="shared" si="128"/>
        <v/>
      </c>
      <c r="D1172" s="27">
        <f t="shared" si="126"/>
        <v>0</v>
      </c>
      <c r="E1172" s="28"/>
      <c r="F1172" s="12" t="str">
        <f t="shared" si="129"/>
        <v/>
      </c>
      <c r="G1172" s="12" t="str">
        <f t="shared" si="130"/>
        <v/>
      </c>
      <c r="H1172" s="33" t="str">
        <f t="shared" si="131"/>
        <v/>
      </c>
    </row>
    <row r="1173" spans="1:8" x14ac:dyDescent="0.25">
      <c r="A1173" s="9" t="str">
        <f t="shared" si="127"/>
        <v/>
      </c>
      <c r="B1173" s="10" t="str">
        <f t="shared" si="125"/>
        <v/>
      </c>
      <c r="C1173" s="12" t="str">
        <f t="shared" si="128"/>
        <v/>
      </c>
      <c r="D1173" s="27">
        <f t="shared" si="126"/>
        <v>0</v>
      </c>
      <c r="E1173" s="28"/>
      <c r="F1173" s="12" t="str">
        <f t="shared" si="129"/>
        <v/>
      </c>
      <c r="G1173" s="12" t="str">
        <f t="shared" si="130"/>
        <v/>
      </c>
      <c r="H1173" s="33" t="str">
        <f t="shared" si="131"/>
        <v/>
      </c>
    </row>
    <row r="1174" spans="1:8" x14ac:dyDescent="0.25">
      <c r="A1174" s="9" t="str">
        <f t="shared" si="127"/>
        <v/>
      </c>
      <c r="B1174" s="10" t="str">
        <f t="shared" si="125"/>
        <v/>
      </c>
      <c r="C1174" s="12" t="str">
        <f t="shared" si="128"/>
        <v/>
      </c>
      <c r="D1174" s="27">
        <f t="shared" si="126"/>
        <v>0</v>
      </c>
      <c r="E1174" s="28"/>
      <c r="F1174" s="12" t="str">
        <f t="shared" si="129"/>
        <v/>
      </c>
      <c r="G1174" s="12" t="str">
        <f t="shared" si="130"/>
        <v/>
      </c>
      <c r="H1174" s="33" t="str">
        <f t="shared" si="131"/>
        <v/>
      </c>
    </row>
    <row r="1175" spans="1:8" x14ac:dyDescent="0.25">
      <c r="A1175" s="9" t="str">
        <f t="shared" si="127"/>
        <v/>
      </c>
      <c r="B1175" s="10" t="str">
        <f t="shared" si="125"/>
        <v/>
      </c>
      <c r="C1175" s="12" t="str">
        <f t="shared" si="128"/>
        <v/>
      </c>
      <c r="D1175" s="27">
        <f t="shared" si="126"/>
        <v>0</v>
      </c>
      <c r="E1175" s="28"/>
      <c r="F1175" s="12" t="str">
        <f t="shared" si="129"/>
        <v/>
      </c>
      <c r="G1175" s="12" t="str">
        <f t="shared" si="130"/>
        <v/>
      </c>
      <c r="H1175" s="33" t="str">
        <f t="shared" si="131"/>
        <v/>
      </c>
    </row>
    <row r="1176" spans="1:8" x14ac:dyDescent="0.25">
      <c r="A1176" s="9" t="str">
        <f t="shared" si="127"/>
        <v/>
      </c>
      <c r="B1176" s="10" t="str">
        <f t="shared" si="125"/>
        <v/>
      </c>
      <c r="C1176" s="12" t="str">
        <f t="shared" si="128"/>
        <v/>
      </c>
      <c r="D1176" s="27">
        <f t="shared" si="126"/>
        <v>0</v>
      </c>
      <c r="E1176" s="28"/>
      <c r="F1176" s="12" t="str">
        <f t="shared" si="129"/>
        <v/>
      </c>
      <c r="G1176" s="12" t="str">
        <f t="shared" si="130"/>
        <v/>
      </c>
      <c r="H1176" s="33" t="str">
        <f t="shared" si="131"/>
        <v/>
      </c>
    </row>
    <row r="1177" spans="1:8" x14ac:dyDescent="0.25">
      <c r="A1177" s="9" t="str">
        <f t="shared" si="127"/>
        <v/>
      </c>
      <c r="B1177" s="10" t="str">
        <f t="shared" si="125"/>
        <v/>
      </c>
      <c r="C1177" s="12" t="str">
        <f t="shared" si="128"/>
        <v/>
      </c>
      <c r="D1177" s="27">
        <f t="shared" si="126"/>
        <v>0</v>
      </c>
      <c r="E1177" s="28"/>
      <c r="F1177" s="12" t="str">
        <f t="shared" si="129"/>
        <v/>
      </c>
      <c r="G1177" s="12" t="str">
        <f t="shared" si="130"/>
        <v/>
      </c>
      <c r="H1177" s="33" t="str">
        <f t="shared" si="131"/>
        <v/>
      </c>
    </row>
    <row r="1178" spans="1:8" x14ac:dyDescent="0.25">
      <c r="A1178" s="9" t="str">
        <f t="shared" si="127"/>
        <v/>
      </c>
      <c r="B1178" s="10" t="str">
        <f t="shared" si="125"/>
        <v/>
      </c>
      <c r="C1178" s="12" t="str">
        <f t="shared" si="128"/>
        <v/>
      </c>
      <c r="D1178" s="27">
        <f t="shared" si="126"/>
        <v>0</v>
      </c>
      <c r="E1178" s="28"/>
      <c r="F1178" s="12" t="str">
        <f t="shared" si="129"/>
        <v/>
      </c>
      <c r="G1178" s="12" t="str">
        <f t="shared" si="130"/>
        <v/>
      </c>
      <c r="H1178" s="33" t="str">
        <f t="shared" si="131"/>
        <v/>
      </c>
    </row>
    <row r="1179" spans="1:8" x14ac:dyDescent="0.25">
      <c r="A1179" s="9" t="str">
        <f t="shared" si="127"/>
        <v/>
      </c>
      <c r="B1179" s="10" t="str">
        <f t="shared" si="125"/>
        <v/>
      </c>
      <c r="C1179" s="12" t="str">
        <f t="shared" si="128"/>
        <v/>
      </c>
      <c r="D1179" s="27">
        <f t="shared" si="126"/>
        <v>0</v>
      </c>
      <c r="E1179" s="28"/>
      <c r="F1179" s="12" t="str">
        <f t="shared" si="129"/>
        <v/>
      </c>
      <c r="G1179" s="12" t="str">
        <f t="shared" si="130"/>
        <v/>
      </c>
      <c r="H1179" s="33" t="str">
        <f t="shared" si="131"/>
        <v/>
      </c>
    </row>
    <row r="1180" spans="1:8" x14ac:dyDescent="0.25">
      <c r="A1180" s="9" t="str">
        <f t="shared" si="127"/>
        <v/>
      </c>
      <c r="B1180" s="10" t="str">
        <f t="shared" si="125"/>
        <v/>
      </c>
      <c r="C1180" s="12" t="str">
        <f t="shared" si="128"/>
        <v/>
      </c>
      <c r="D1180" s="27">
        <f t="shared" si="126"/>
        <v>0</v>
      </c>
      <c r="E1180" s="28"/>
      <c r="F1180" s="12" t="str">
        <f t="shared" si="129"/>
        <v/>
      </c>
      <c r="G1180" s="12" t="str">
        <f t="shared" si="130"/>
        <v/>
      </c>
      <c r="H1180" s="33" t="str">
        <f t="shared" si="131"/>
        <v/>
      </c>
    </row>
    <row r="1181" spans="1:8" x14ac:dyDescent="0.25">
      <c r="A1181" s="9" t="str">
        <f t="shared" si="127"/>
        <v/>
      </c>
      <c r="B1181" s="10" t="str">
        <f t="shared" si="125"/>
        <v/>
      </c>
      <c r="C1181" s="12" t="str">
        <f t="shared" si="128"/>
        <v/>
      </c>
      <c r="D1181" s="27">
        <f t="shared" si="126"/>
        <v>0</v>
      </c>
      <c r="E1181" s="28"/>
      <c r="F1181" s="12" t="str">
        <f t="shared" si="129"/>
        <v/>
      </c>
      <c r="G1181" s="12" t="str">
        <f t="shared" si="130"/>
        <v/>
      </c>
      <c r="H1181" s="33" t="str">
        <f t="shared" si="131"/>
        <v/>
      </c>
    </row>
    <row r="1182" spans="1:8" x14ac:dyDescent="0.25">
      <c r="A1182" s="9" t="str">
        <f t="shared" si="127"/>
        <v/>
      </c>
      <c r="B1182" s="10" t="str">
        <f t="shared" si="125"/>
        <v/>
      </c>
      <c r="C1182" s="12" t="str">
        <f t="shared" si="128"/>
        <v/>
      </c>
      <c r="D1182" s="27">
        <f t="shared" si="126"/>
        <v>0</v>
      </c>
      <c r="E1182" s="28"/>
      <c r="F1182" s="12" t="str">
        <f t="shared" si="129"/>
        <v/>
      </c>
      <c r="G1182" s="12" t="str">
        <f t="shared" si="130"/>
        <v/>
      </c>
      <c r="H1182" s="33" t="str">
        <f t="shared" si="131"/>
        <v/>
      </c>
    </row>
    <row r="1183" spans="1:8" x14ac:dyDescent="0.25">
      <c r="A1183" s="9" t="str">
        <f t="shared" si="127"/>
        <v/>
      </c>
      <c r="B1183" s="10" t="str">
        <f t="shared" si="125"/>
        <v/>
      </c>
      <c r="C1183" s="12" t="str">
        <f t="shared" si="128"/>
        <v/>
      </c>
      <c r="D1183" s="27">
        <f t="shared" si="126"/>
        <v>0</v>
      </c>
      <c r="E1183" s="28"/>
      <c r="F1183" s="12" t="str">
        <f t="shared" si="129"/>
        <v/>
      </c>
      <c r="G1183" s="12" t="str">
        <f t="shared" si="130"/>
        <v/>
      </c>
      <c r="H1183" s="33" t="str">
        <f t="shared" si="131"/>
        <v/>
      </c>
    </row>
    <row r="1184" spans="1:8" x14ac:dyDescent="0.25">
      <c r="A1184" s="9" t="str">
        <f t="shared" si="127"/>
        <v/>
      </c>
      <c r="B1184" s="10" t="str">
        <f t="shared" si="125"/>
        <v/>
      </c>
      <c r="C1184" s="12" t="str">
        <f t="shared" si="128"/>
        <v/>
      </c>
      <c r="D1184" s="27">
        <f t="shared" si="126"/>
        <v>0</v>
      </c>
      <c r="E1184" s="28"/>
      <c r="F1184" s="12" t="str">
        <f t="shared" si="129"/>
        <v/>
      </c>
      <c r="G1184" s="12" t="str">
        <f t="shared" si="130"/>
        <v/>
      </c>
      <c r="H1184" s="33" t="str">
        <f t="shared" si="131"/>
        <v/>
      </c>
    </row>
    <row r="1185" spans="1:8" x14ac:dyDescent="0.25">
      <c r="A1185" s="9" t="str">
        <f t="shared" si="127"/>
        <v/>
      </c>
      <c r="B1185" s="10" t="str">
        <f t="shared" si="125"/>
        <v/>
      </c>
      <c r="C1185" s="12" t="str">
        <f t="shared" si="128"/>
        <v/>
      </c>
      <c r="D1185" s="27">
        <f t="shared" si="126"/>
        <v>0</v>
      </c>
      <c r="E1185" s="28"/>
      <c r="F1185" s="12" t="str">
        <f t="shared" si="129"/>
        <v/>
      </c>
      <c r="G1185" s="12" t="str">
        <f t="shared" si="130"/>
        <v/>
      </c>
      <c r="H1185" s="33" t="str">
        <f t="shared" si="131"/>
        <v/>
      </c>
    </row>
    <row r="1186" spans="1:8" x14ac:dyDescent="0.25">
      <c r="A1186" s="9" t="str">
        <f t="shared" si="127"/>
        <v/>
      </c>
      <c r="B1186" s="10" t="str">
        <f t="shared" si="125"/>
        <v/>
      </c>
      <c r="C1186" s="12" t="str">
        <f t="shared" si="128"/>
        <v/>
      </c>
      <c r="D1186" s="27">
        <f t="shared" si="126"/>
        <v>0</v>
      </c>
      <c r="E1186" s="28"/>
      <c r="F1186" s="12" t="str">
        <f t="shared" si="129"/>
        <v/>
      </c>
      <c r="G1186" s="12" t="str">
        <f t="shared" si="130"/>
        <v/>
      </c>
      <c r="H1186" s="33" t="str">
        <f t="shared" si="131"/>
        <v/>
      </c>
    </row>
    <row r="1187" spans="1:8" x14ac:dyDescent="0.25">
      <c r="A1187" s="9" t="str">
        <f t="shared" si="127"/>
        <v/>
      </c>
      <c r="B1187" s="10" t="str">
        <f t="shared" si="125"/>
        <v/>
      </c>
      <c r="C1187" s="12" t="str">
        <f t="shared" si="128"/>
        <v/>
      </c>
      <c r="D1187" s="27">
        <f t="shared" si="126"/>
        <v>0</v>
      </c>
      <c r="E1187" s="28"/>
      <c r="F1187" s="12" t="str">
        <f t="shared" si="129"/>
        <v/>
      </c>
      <c r="G1187" s="12" t="str">
        <f t="shared" si="130"/>
        <v/>
      </c>
      <c r="H1187" s="33" t="str">
        <f t="shared" si="131"/>
        <v/>
      </c>
    </row>
    <row r="1188" spans="1:8" x14ac:dyDescent="0.25">
      <c r="A1188" s="9" t="str">
        <f t="shared" si="127"/>
        <v/>
      </c>
      <c r="B1188" s="10" t="str">
        <f t="shared" ref="B1188:B1251" si="132">IF($D$21="End of the Period",IF(A1188="","",IF(OR(payment_frequency="Weekly",payment_frequency="Bi-weekly",payment_frequency="Semi-monthly"),first_payment_date+A1188*VLOOKUP(payment_frequency,periodic_table,2,0),EDATE(first_payment_date,A1188*VLOOKUP(payment_frequency,periodic_table,2,0)))),IF(A1188="","",IF(OR(payment_frequency="Weekly",payment_frequency="Bi-weekly",payment_frequency="Semi-monthly"),first_payment_date+(A1188-1)*VLOOKUP(payment_frequency,periodic_table,2,0),EDATE(first_payment_date,(A1188-1)*VLOOKUP(payment_frequency,periodic_table,2,0)))))</f>
        <v/>
      </c>
      <c r="C1188" s="12" t="str">
        <f t="shared" si="128"/>
        <v/>
      </c>
      <c r="D1188" s="27">
        <f t="shared" ref="D1188:D1251" si="133">IFERROR(IF(H1187-C1188&lt;$D$24,0,IF(A1188=$D$26,$D$24,IF(A1188&lt;$D$26,0,IF(MOD(A1188-$D$26,$D$29)=0,$D$24,0)))),0)</f>
        <v>0</v>
      </c>
      <c r="E1188" s="28"/>
      <c r="F1188" s="12" t="str">
        <f t="shared" si="129"/>
        <v/>
      </c>
      <c r="G1188" s="12" t="str">
        <f t="shared" si="130"/>
        <v/>
      </c>
      <c r="H1188" s="33" t="str">
        <f t="shared" si="131"/>
        <v/>
      </c>
    </row>
    <row r="1189" spans="1:8" x14ac:dyDescent="0.25">
      <c r="A1189" s="9" t="str">
        <f t="shared" si="127"/>
        <v/>
      </c>
      <c r="B1189" s="10" t="str">
        <f t="shared" si="132"/>
        <v/>
      </c>
      <c r="C1189" s="12" t="str">
        <f t="shared" si="128"/>
        <v/>
      </c>
      <c r="D1189" s="27">
        <f t="shared" si="133"/>
        <v>0</v>
      </c>
      <c r="E1189" s="28"/>
      <c r="F1189" s="12" t="str">
        <f t="shared" si="129"/>
        <v/>
      </c>
      <c r="G1189" s="12" t="str">
        <f t="shared" si="130"/>
        <v/>
      </c>
      <c r="H1189" s="33" t="str">
        <f t="shared" si="131"/>
        <v/>
      </c>
    </row>
    <row r="1190" spans="1:8" x14ac:dyDescent="0.25">
      <c r="A1190" s="9" t="str">
        <f t="shared" si="127"/>
        <v/>
      </c>
      <c r="B1190" s="10" t="str">
        <f t="shared" si="132"/>
        <v/>
      </c>
      <c r="C1190" s="12" t="str">
        <f t="shared" si="128"/>
        <v/>
      </c>
      <c r="D1190" s="27">
        <f t="shared" si="133"/>
        <v>0</v>
      </c>
      <c r="E1190" s="28"/>
      <c r="F1190" s="12" t="str">
        <f t="shared" si="129"/>
        <v/>
      </c>
      <c r="G1190" s="12" t="str">
        <f t="shared" si="130"/>
        <v/>
      </c>
      <c r="H1190" s="33" t="str">
        <f t="shared" si="131"/>
        <v/>
      </c>
    </row>
    <row r="1191" spans="1:8" x14ac:dyDescent="0.25">
      <c r="A1191" s="9" t="str">
        <f t="shared" si="127"/>
        <v/>
      </c>
      <c r="B1191" s="10" t="str">
        <f t="shared" si="132"/>
        <v/>
      </c>
      <c r="C1191" s="12" t="str">
        <f t="shared" si="128"/>
        <v/>
      </c>
      <c r="D1191" s="27">
        <f t="shared" si="133"/>
        <v>0</v>
      </c>
      <c r="E1191" s="28"/>
      <c r="F1191" s="12" t="str">
        <f t="shared" si="129"/>
        <v/>
      </c>
      <c r="G1191" s="12" t="str">
        <f t="shared" si="130"/>
        <v/>
      </c>
      <c r="H1191" s="33" t="str">
        <f t="shared" si="131"/>
        <v/>
      </c>
    </row>
    <row r="1192" spans="1:8" x14ac:dyDescent="0.25">
      <c r="A1192" s="9" t="str">
        <f t="shared" si="127"/>
        <v/>
      </c>
      <c r="B1192" s="10" t="str">
        <f t="shared" si="132"/>
        <v/>
      </c>
      <c r="C1192" s="12" t="str">
        <f t="shared" si="128"/>
        <v/>
      </c>
      <c r="D1192" s="27">
        <f t="shared" si="133"/>
        <v>0</v>
      </c>
      <c r="E1192" s="28"/>
      <c r="F1192" s="12" t="str">
        <f t="shared" si="129"/>
        <v/>
      </c>
      <c r="G1192" s="12" t="str">
        <f t="shared" si="130"/>
        <v/>
      </c>
      <c r="H1192" s="33" t="str">
        <f t="shared" si="131"/>
        <v/>
      </c>
    </row>
    <row r="1193" spans="1:8" x14ac:dyDescent="0.25">
      <c r="A1193" s="9" t="str">
        <f t="shared" si="127"/>
        <v/>
      </c>
      <c r="B1193" s="10" t="str">
        <f t="shared" si="132"/>
        <v/>
      </c>
      <c r="C1193" s="12" t="str">
        <f t="shared" si="128"/>
        <v/>
      </c>
      <c r="D1193" s="27">
        <f t="shared" si="133"/>
        <v>0</v>
      </c>
      <c r="E1193" s="28"/>
      <c r="F1193" s="12" t="str">
        <f t="shared" si="129"/>
        <v/>
      </c>
      <c r="G1193" s="12" t="str">
        <f t="shared" si="130"/>
        <v/>
      </c>
      <c r="H1193" s="33" t="str">
        <f t="shared" si="131"/>
        <v/>
      </c>
    </row>
    <row r="1194" spans="1:8" x14ac:dyDescent="0.25">
      <c r="A1194" s="9" t="str">
        <f t="shared" si="127"/>
        <v/>
      </c>
      <c r="B1194" s="10" t="str">
        <f t="shared" si="132"/>
        <v/>
      </c>
      <c r="C1194" s="12" t="str">
        <f t="shared" si="128"/>
        <v/>
      </c>
      <c r="D1194" s="27">
        <f t="shared" si="133"/>
        <v>0</v>
      </c>
      <c r="E1194" s="28"/>
      <c r="F1194" s="12" t="str">
        <f t="shared" si="129"/>
        <v/>
      </c>
      <c r="G1194" s="12" t="str">
        <f t="shared" si="130"/>
        <v/>
      </c>
      <c r="H1194" s="33" t="str">
        <f t="shared" si="131"/>
        <v/>
      </c>
    </row>
    <row r="1195" spans="1:8" x14ac:dyDescent="0.25">
      <c r="A1195" s="9" t="str">
        <f t="shared" si="127"/>
        <v/>
      </c>
      <c r="B1195" s="10" t="str">
        <f t="shared" si="132"/>
        <v/>
      </c>
      <c r="C1195" s="12" t="str">
        <f t="shared" si="128"/>
        <v/>
      </c>
      <c r="D1195" s="27">
        <f t="shared" si="133"/>
        <v>0</v>
      </c>
      <c r="E1195" s="28"/>
      <c r="F1195" s="12" t="str">
        <f t="shared" si="129"/>
        <v/>
      </c>
      <c r="G1195" s="12" t="str">
        <f t="shared" si="130"/>
        <v/>
      </c>
      <c r="H1195" s="33" t="str">
        <f t="shared" si="131"/>
        <v/>
      </c>
    </row>
    <row r="1196" spans="1:8" x14ac:dyDescent="0.25">
      <c r="A1196" s="9" t="str">
        <f t="shared" si="127"/>
        <v/>
      </c>
      <c r="B1196" s="10" t="str">
        <f t="shared" si="132"/>
        <v/>
      </c>
      <c r="C1196" s="12" t="str">
        <f t="shared" si="128"/>
        <v/>
      </c>
      <c r="D1196" s="27">
        <f t="shared" si="133"/>
        <v>0</v>
      </c>
      <c r="E1196" s="28"/>
      <c r="F1196" s="12" t="str">
        <f t="shared" si="129"/>
        <v/>
      </c>
      <c r="G1196" s="12" t="str">
        <f t="shared" si="130"/>
        <v/>
      </c>
      <c r="H1196" s="33" t="str">
        <f t="shared" si="131"/>
        <v/>
      </c>
    </row>
    <row r="1197" spans="1:8" x14ac:dyDescent="0.25">
      <c r="A1197" s="9" t="str">
        <f t="shared" si="127"/>
        <v/>
      </c>
      <c r="B1197" s="10" t="str">
        <f t="shared" si="132"/>
        <v/>
      </c>
      <c r="C1197" s="12" t="str">
        <f t="shared" si="128"/>
        <v/>
      </c>
      <c r="D1197" s="27">
        <f t="shared" si="133"/>
        <v>0</v>
      </c>
      <c r="E1197" s="28"/>
      <c r="F1197" s="12" t="str">
        <f t="shared" si="129"/>
        <v/>
      </c>
      <c r="G1197" s="12" t="str">
        <f t="shared" si="130"/>
        <v/>
      </c>
      <c r="H1197" s="33" t="str">
        <f t="shared" si="131"/>
        <v/>
      </c>
    </row>
    <row r="1198" spans="1:8" x14ac:dyDescent="0.25">
      <c r="A1198" s="9" t="str">
        <f t="shared" si="127"/>
        <v/>
      </c>
      <c r="B1198" s="10" t="str">
        <f t="shared" si="132"/>
        <v/>
      </c>
      <c r="C1198" s="12" t="str">
        <f t="shared" si="128"/>
        <v/>
      </c>
      <c r="D1198" s="27">
        <f t="shared" si="133"/>
        <v>0</v>
      </c>
      <c r="E1198" s="28"/>
      <c r="F1198" s="12" t="str">
        <f t="shared" si="129"/>
        <v/>
      </c>
      <c r="G1198" s="12" t="str">
        <f t="shared" si="130"/>
        <v/>
      </c>
      <c r="H1198" s="33" t="str">
        <f t="shared" si="131"/>
        <v/>
      </c>
    </row>
    <row r="1199" spans="1:8" x14ac:dyDescent="0.25">
      <c r="A1199" s="9" t="str">
        <f t="shared" si="127"/>
        <v/>
      </c>
      <c r="B1199" s="10" t="str">
        <f t="shared" si="132"/>
        <v/>
      </c>
      <c r="C1199" s="12" t="str">
        <f t="shared" si="128"/>
        <v/>
      </c>
      <c r="D1199" s="27">
        <f t="shared" si="133"/>
        <v>0</v>
      </c>
      <c r="E1199" s="28"/>
      <c r="F1199" s="12" t="str">
        <f t="shared" si="129"/>
        <v/>
      </c>
      <c r="G1199" s="12" t="str">
        <f t="shared" si="130"/>
        <v/>
      </c>
      <c r="H1199" s="33" t="str">
        <f t="shared" si="131"/>
        <v/>
      </c>
    </row>
    <row r="1200" spans="1:8" x14ac:dyDescent="0.25">
      <c r="A1200" s="9" t="str">
        <f t="shared" si="127"/>
        <v/>
      </c>
      <c r="B1200" s="10" t="str">
        <f t="shared" si="132"/>
        <v/>
      </c>
      <c r="C1200" s="12" t="str">
        <f t="shared" si="128"/>
        <v/>
      </c>
      <c r="D1200" s="27">
        <f t="shared" si="133"/>
        <v>0</v>
      </c>
      <c r="E1200" s="28"/>
      <c r="F1200" s="12" t="str">
        <f t="shared" si="129"/>
        <v/>
      </c>
      <c r="G1200" s="12" t="str">
        <f t="shared" si="130"/>
        <v/>
      </c>
      <c r="H1200" s="33" t="str">
        <f t="shared" si="131"/>
        <v/>
      </c>
    </row>
    <row r="1201" spans="1:8" x14ac:dyDescent="0.25">
      <c r="A1201" s="9" t="str">
        <f t="shared" si="127"/>
        <v/>
      </c>
      <c r="B1201" s="10" t="str">
        <f t="shared" si="132"/>
        <v/>
      </c>
      <c r="C1201" s="12" t="str">
        <f t="shared" si="128"/>
        <v/>
      </c>
      <c r="D1201" s="27">
        <f t="shared" si="133"/>
        <v>0</v>
      </c>
      <c r="E1201" s="28"/>
      <c r="F1201" s="12" t="str">
        <f t="shared" si="129"/>
        <v/>
      </c>
      <c r="G1201" s="12" t="str">
        <f t="shared" si="130"/>
        <v/>
      </c>
      <c r="H1201" s="33" t="str">
        <f t="shared" si="131"/>
        <v/>
      </c>
    </row>
    <row r="1202" spans="1:8" x14ac:dyDescent="0.25">
      <c r="A1202" s="9" t="str">
        <f t="shared" si="127"/>
        <v/>
      </c>
      <c r="B1202" s="10" t="str">
        <f t="shared" si="132"/>
        <v/>
      </c>
      <c r="C1202" s="12" t="str">
        <f t="shared" si="128"/>
        <v/>
      </c>
      <c r="D1202" s="27">
        <f t="shared" si="133"/>
        <v>0</v>
      </c>
      <c r="E1202" s="28"/>
      <c r="F1202" s="12" t="str">
        <f t="shared" si="129"/>
        <v/>
      </c>
      <c r="G1202" s="12" t="str">
        <f t="shared" si="130"/>
        <v/>
      </c>
      <c r="H1202" s="33" t="str">
        <f t="shared" si="131"/>
        <v/>
      </c>
    </row>
    <row r="1203" spans="1:8" x14ac:dyDescent="0.25">
      <c r="A1203" s="9" t="str">
        <f t="shared" si="127"/>
        <v/>
      </c>
      <c r="B1203" s="10" t="str">
        <f t="shared" si="132"/>
        <v/>
      </c>
      <c r="C1203" s="12" t="str">
        <f t="shared" si="128"/>
        <v/>
      </c>
      <c r="D1203" s="27">
        <f t="shared" si="133"/>
        <v>0</v>
      </c>
      <c r="E1203" s="28"/>
      <c r="F1203" s="12" t="str">
        <f t="shared" si="129"/>
        <v/>
      </c>
      <c r="G1203" s="12" t="str">
        <f t="shared" si="130"/>
        <v/>
      </c>
      <c r="H1203" s="33" t="str">
        <f t="shared" si="131"/>
        <v/>
      </c>
    </row>
    <row r="1204" spans="1:8" x14ac:dyDescent="0.25">
      <c r="A1204" s="9" t="str">
        <f t="shared" si="127"/>
        <v/>
      </c>
      <c r="B1204" s="10" t="str">
        <f t="shared" si="132"/>
        <v/>
      </c>
      <c r="C1204" s="12" t="str">
        <f t="shared" si="128"/>
        <v/>
      </c>
      <c r="D1204" s="27">
        <f t="shared" si="133"/>
        <v>0</v>
      </c>
      <c r="E1204" s="28"/>
      <c r="F1204" s="12" t="str">
        <f t="shared" si="129"/>
        <v/>
      </c>
      <c r="G1204" s="12" t="str">
        <f t="shared" si="130"/>
        <v/>
      </c>
      <c r="H1204" s="33" t="str">
        <f t="shared" si="131"/>
        <v/>
      </c>
    </row>
    <row r="1205" spans="1:8" x14ac:dyDescent="0.25">
      <c r="A1205" s="9" t="str">
        <f t="shared" ref="A1205:A1268" si="134">IFERROR(IF(H1204&lt;=0,"",A1204+1),"")</f>
        <v/>
      </c>
      <c r="B1205" s="10" t="str">
        <f t="shared" si="132"/>
        <v/>
      </c>
      <c r="C1205" s="12" t="str">
        <f t="shared" ref="C1205:C1268" si="135">IF(A1205="","",IF(H1204&lt;payment,H1204*(1+rate),payment))</f>
        <v/>
      </c>
      <c r="D1205" s="27">
        <f t="shared" si="133"/>
        <v>0</v>
      </c>
      <c r="E1205" s="28"/>
      <c r="F1205" s="12" t="str">
        <f t="shared" ref="F1205:F1268" si="136">IF(AND(payment_type=1,A1205=1),0,IF(A1205="","",H1204*rate))</f>
        <v/>
      </c>
      <c r="G1205" s="12" t="str">
        <f t="shared" ref="G1205:G1268" si="137">IF(A1205="","",C1205-F1205+D1205+E1205)</f>
        <v/>
      </c>
      <c r="H1205" s="33" t="str">
        <f t="shared" ref="H1205:H1268" si="138">IFERROR(IF(G1205&lt;=0,"",H1204-G1205),"")</f>
        <v/>
      </c>
    </row>
    <row r="1206" spans="1:8" x14ac:dyDescent="0.25">
      <c r="A1206" s="9" t="str">
        <f t="shared" si="134"/>
        <v/>
      </c>
      <c r="B1206" s="10" t="str">
        <f t="shared" si="132"/>
        <v/>
      </c>
      <c r="C1206" s="12" t="str">
        <f t="shared" si="135"/>
        <v/>
      </c>
      <c r="D1206" s="27">
        <f t="shared" si="133"/>
        <v>0</v>
      </c>
      <c r="E1206" s="28"/>
      <c r="F1206" s="12" t="str">
        <f t="shared" si="136"/>
        <v/>
      </c>
      <c r="G1206" s="12" t="str">
        <f t="shared" si="137"/>
        <v/>
      </c>
      <c r="H1206" s="33" t="str">
        <f t="shared" si="138"/>
        <v/>
      </c>
    </row>
    <row r="1207" spans="1:8" x14ac:dyDescent="0.25">
      <c r="A1207" s="9" t="str">
        <f t="shared" si="134"/>
        <v/>
      </c>
      <c r="B1207" s="10" t="str">
        <f t="shared" si="132"/>
        <v/>
      </c>
      <c r="C1207" s="12" t="str">
        <f t="shared" si="135"/>
        <v/>
      </c>
      <c r="D1207" s="27">
        <f t="shared" si="133"/>
        <v>0</v>
      </c>
      <c r="E1207" s="28"/>
      <c r="F1207" s="12" t="str">
        <f t="shared" si="136"/>
        <v/>
      </c>
      <c r="G1207" s="12" t="str">
        <f t="shared" si="137"/>
        <v/>
      </c>
      <c r="H1207" s="33" t="str">
        <f t="shared" si="138"/>
        <v/>
      </c>
    </row>
    <row r="1208" spans="1:8" x14ac:dyDescent="0.25">
      <c r="A1208" s="9" t="str">
        <f t="shared" si="134"/>
        <v/>
      </c>
      <c r="B1208" s="10" t="str">
        <f t="shared" si="132"/>
        <v/>
      </c>
      <c r="C1208" s="12" t="str">
        <f t="shared" si="135"/>
        <v/>
      </c>
      <c r="D1208" s="27">
        <f t="shared" si="133"/>
        <v>0</v>
      </c>
      <c r="E1208" s="28"/>
      <c r="F1208" s="12" t="str">
        <f t="shared" si="136"/>
        <v/>
      </c>
      <c r="G1208" s="12" t="str">
        <f t="shared" si="137"/>
        <v/>
      </c>
      <c r="H1208" s="33" t="str">
        <f t="shared" si="138"/>
        <v/>
      </c>
    </row>
    <row r="1209" spans="1:8" x14ac:dyDescent="0.25">
      <c r="A1209" s="9" t="str">
        <f t="shared" si="134"/>
        <v/>
      </c>
      <c r="B1209" s="10" t="str">
        <f t="shared" si="132"/>
        <v/>
      </c>
      <c r="C1209" s="12" t="str">
        <f t="shared" si="135"/>
        <v/>
      </c>
      <c r="D1209" s="27">
        <f t="shared" si="133"/>
        <v>0</v>
      </c>
      <c r="E1209" s="28"/>
      <c r="F1209" s="12" t="str">
        <f t="shared" si="136"/>
        <v/>
      </c>
      <c r="G1209" s="12" t="str">
        <f t="shared" si="137"/>
        <v/>
      </c>
      <c r="H1209" s="33" t="str">
        <f t="shared" si="138"/>
        <v/>
      </c>
    </row>
    <row r="1210" spans="1:8" x14ac:dyDescent="0.25">
      <c r="A1210" s="9" t="str">
        <f t="shared" si="134"/>
        <v/>
      </c>
      <c r="B1210" s="10" t="str">
        <f t="shared" si="132"/>
        <v/>
      </c>
      <c r="C1210" s="12" t="str">
        <f t="shared" si="135"/>
        <v/>
      </c>
      <c r="D1210" s="27">
        <f t="shared" si="133"/>
        <v>0</v>
      </c>
      <c r="E1210" s="28"/>
      <c r="F1210" s="12" t="str">
        <f t="shared" si="136"/>
        <v/>
      </c>
      <c r="G1210" s="12" t="str">
        <f t="shared" si="137"/>
        <v/>
      </c>
      <c r="H1210" s="33" t="str">
        <f t="shared" si="138"/>
        <v/>
      </c>
    </row>
    <row r="1211" spans="1:8" x14ac:dyDescent="0.25">
      <c r="A1211" s="9" t="str">
        <f t="shared" si="134"/>
        <v/>
      </c>
      <c r="B1211" s="10" t="str">
        <f t="shared" si="132"/>
        <v/>
      </c>
      <c r="C1211" s="12" t="str">
        <f t="shared" si="135"/>
        <v/>
      </c>
      <c r="D1211" s="27">
        <f t="shared" si="133"/>
        <v>0</v>
      </c>
      <c r="E1211" s="28"/>
      <c r="F1211" s="12" t="str">
        <f t="shared" si="136"/>
        <v/>
      </c>
      <c r="G1211" s="12" t="str">
        <f t="shared" si="137"/>
        <v/>
      </c>
      <c r="H1211" s="33" t="str">
        <f t="shared" si="138"/>
        <v/>
      </c>
    </row>
    <row r="1212" spans="1:8" x14ac:dyDescent="0.25">
      <c r="A1212" s="9" t="str">
        <f t="shared" si="134"/>
        <v/>
      </c>
      <c r="B1212" s="10" t="str">
        <f t="shared" si="132"/>
        <v/>
      </c>
      <c r="C1212" s="12" t="str">
        <f t="shared" si="135"/>
        <v/>
      </c>
      <c r="D1212" s="27">
        <f t="shared" si="133"/>
        <v>0</v>
      </c>
      <c r="E1212" s="28"/>
      <c r="F1212" s="12" t="str">
        <f t="shared" si="136"/>
        <v/>
      </c>
      <c r="G1212" s="12" t="str">
        <f t="shared" si="137"/>
        <v/>
      </c>
      <c r="H1212" s="33" t="str">
        <f t="shared" si="138"/>
        <v/>
      </c>
    </row>
    <row r="1213" spans="1:8" x14ac:dyDescent="0.25">
      <c r="A1213" s="9" t="str">
        <f t="shared" si="134"/>
        <v/>
      </c>
      <c r="B1213" s="10" t="str">
        <f t="shared" si="132"/>
        <v/>
      </c>
      <c r="C1213" s="12" t="str">
        <f t="shared" si="135"/>
        <v/>
      </c>
      <c r="D1213" s="27">
        <f t="shared" si="133"/>
        <v>0</v>
      </c>
      <c r="E1213" s="28"/>
      <c r="F1213" s="12" t="str">
        <f t="shared" si="136"/>
        <v/>
      </c>
      <c r="G1213" s="12" t="str">
        <f t="shared" si="137"/>
        <v/>
      </c>
      <c r="H1213" s="33" t="str">
        <f t="shared" si="138"/>
        <v/>
      </c>
    </row>
    <row r="1214" spans="1:8" x14ac:dyDescent="0.25">
      <c r="A1214" s="9" t="str">
        <f t="shared" si="134"/>
        <v/>
      </c>
      <c r="B1214" s="10" t="str">
        <f t="shared" si="132"/>
        <v/>
      </c>
      <c r="C1214" s="12" t="str">
        <f t="shared" si="135"/>
        <v/>
      </c>
      <c r="D1214" s="27">
        <f t="shared" si="133"/>
        <v>0</v>
      </c>
      <c r="E1214" s="28"/>
      <c r="F1214" s="12" t="str">
        <f t="shared" si="136"/>
        <v/>
      </c>
      <c r="G1214" s="12" t="str">
        <f t="shared" si="137"/>
        <v/>
      </c>
      <c r="H1214" s="33" t="str">
        <f t="shared" si="138"/>
        <v/>
      </c>
    </row>
    <row r="1215" spans="1:8" x14ac:dyDescent="0.25">
      <c r="A1215" s="9" t="str">
        <f t="shared" si="134"/>
        <v/>
      </c>
      <c r="B1215" s="10" t="str">
        <f t="shared" si="132"/>
        <v/>
      </c>
      <c r="C1215" s="12" t="str">
        <f t="shared" si="135"/>
        <v/>
      </c>
      <c r="D1215" s="27">
        <f t="shared" si="133"/>
        <v>0</v>
      </c>
      <c r="E1215" s="28"/>
      <c r="F1215" s="12" t="str">
        <f t="shared" si="136"/>
        <v/>
      </c>
      <c r="G1215" s="12" t="str">
        <f t="shared" si="137"/>
        <v/>
      </c>
      <c r="H1215" s="33" t="str">
        <f t="shared" si="138"/>
        <v/>
      </c>
    </row>
    <row r="1216" spans="1:8" x14ac:dyDescent="0.25">
      <c r="A1216" s="9" t="str">
        <f t="shared" si="134"/>
        <v/>
      </c>
      <c r="B1216" s="10" t="str">
        <f t="shared" si="132"/>
        <v/>
      </c>
      <c r="C1216" s="12" t="str">
        <f t="shared" si="135"/>
        <v/>
      </c>
      <c r="D1216" s="27">
        <f t="shared" si="133"/>
        <v>0</v>
      </c>
      <c r="E1216" s="28"/>
      <c r="F1216" s="12" t="str">
        <f t="shared" si="136"/>
        <v/>
      </c>
      <c r="G1216" s="12" t="str">
        <f t="shared" si="137"/>
        <v/>
      </c>
      <c r="H1216" s="33" t="str">
        <f t="shared" si="138"/>
        <v/>
      </c>
    </row>
    <row r="1217" spans="1:8" x14ac:dyDescent="0.25">
      <c r="A1217" s="9" t="str">
        <f t="shared" si="134"/>
        <v/>
      </c>
      <c r="B1217" s="10" t="str">
        <f t="shared" si="132"/>
        <v/>
      </c>
      <c r="C1217" s="12" t="str">
        <f t="shared" si="135"/>
        <v/>
      </c>
      <c r="D1217" s="27">
        <f t="shared" si="133"/>
        <v>0</v>
      </c>
      <c r="E1217" s="28"/>
      <c r="F1217" s="12" t="str">
        <f t="shared" si="136"/>
        <v/>
      </c>
      <c r="G1217" s="12" t="str">
        <f t="shared" si="137"/>
        <v/>
      </c>
      <c r="H1217" s="33" t="str">
        <f t="shared" si="138"/>
        <v/>
      </c>
    </row>
    <row r="1218" spans="1:8" x14ac:dyDescent="0.25">
      <c r="A1218" s="9" t="str">
        <f t="shared" si="134"/>
        <v/>
      </c>
      <c r="B1218" s="10" t="str">
        <f t="shared" si="132"/>
        <v/>
      </c>
      <c r="C1218" s="12" t="str">
        <f t="shared" si="135"/>
        <v/>
      </c>
      <c r="D1218" s="27">
        <f t="shared" si="133"/>
        <v>0</v>
      </c>
      <c r="E1218" s="28"/>
      <c r="F1218" s="12" t="str">
        <f t="shared" si="136"/>
        <v/>
      </c>
      <c r="G1218" s="12" t="str">
        <f t="shared" si="137"/>
        <v/>
      </c>
      <c r="H1218" s="33" t="str">
        <f t="shared" si="138"/>
        <v/>
      </c>
    </row>
    <row r="1219" spans="1:8" x14ac:dyDescent="0.25">
      <c r="A1219" s="9" t="str">
        <f t="shared" si="134"/>
        <v/>
      </c>
      <c r="B1219" s="10" t="str">
        <f t="shared" si="132"/>
        <v/>
      </c>
      <c r="C1219" s="12" t="str">
        <f t="shared" si="135"/>
        <v/>
      </c>
      <c r="D1219" s="27">
        <f t="shared" si="133"/>
        <v>0</v>
      </c>
      <c r="E1219" s="28"/>
      <c r="F1219" s="12" t="str">
        <f t="shared" si="136"/>
        <v/>
      </c>
      <c r="G1219" s="12" t="str">
        <f t="shared" si="137"/>
        <v/>
      </c>
      <c r="H1219" s="33" t="str">
        <f t="shared" si="138"/>
        <v/>
      </c>
    </row>
    <row r="1220" spans="1:8" x14ac:dyDescent="0.25">
      <c r="A1220" s="9" t="str">
        <f t="shared" si="134"/>
        <v/>
      </c>
      <c r="B1220" s="10" t="str">
        <f t="shared" si="132"/>
        <v/>
      </c>
      <c r="C1220" s="12" t="str">
        <f t="shared" si="135"/>
        <v/>
      </c>
      <c r="D1220" s="27">
        <f t="shared" si="133"/>
        <v>0</v>
      </c>
      <c r="E1220" s="28"/>
      <c r="F1220" s="12" t="str">
        <f t="shared" si="136"/>
        <v/>
      </c>
      <c r="G1220" s="12" t="str">
        <f t="shared" si="137"/>
        <v/>
      </c>
      <c r="H1220" s="33" t="str">
        <f t="shared" si="138"/>
        <v/>
      </c>
    </row>
    <row r="1221" spans="1:8" x14ac:dyDescent="0.25">
      <c r="A1221" s="9" t="str">
        <f t="shared" si="134"/>
        <v/>
      </c>
      <c r="B1221" s="10" t="str">
        <f t="shared" si="132"/>
        <v/>
      </c>
      <c r="C1221" s="12" t="str">
        <f t="shared" si="135"/>
        <v/>
      </c>
      <c r="D1221" s="27">
        <f t="shared" si="133"/>
        <v>0</v>
      </c>
      <c r="E1221" s="28"/>
      <c r="F1221" s="12" t="str">
        <f t="shared" si="136"/>
        <v/>
      </c>
      <c r="G1221" s="12" t="str">
        <f t="shared" si="137"/>
        <v/>
      </c>
      <c r="H1221" s="33" t="str">
        <f t="shared" si="138"/>
        <v/>
      </c>
    </row>
    <row r="1222" spans="1:8" x14ac:dyDescent="0.25">
      <c r="A1222" s="9" t="str">
        <f t="shared" si="134"/>
        <v/>
      </c>
      <c r="B1222" s="10" t="str">
        <f t="shared" si="132"/>
        <v/>
      </c>
      <c r="C1222" s="12" t="str">
        <f t="shared" si="135"/>
        <v/>
      </c>
      <c r="D1222" s="27">
        <f t="shared" si="133"/>
        <v>0</v>
      </c>
      <c r="E1222" s="28"/>
      <c r="F1222" s="12" t="str">
        <f t="shared" si="136"/>
        <v/>
      </c>
      <c r="G1222" s="12" t="str">
        <f t="shared" si="137"/>
        <v/>
      </c>
      <c r="H1222" s="33" t="str">
        <f t="shared" si="138"/>
        <v/>
      </c>
    </row>
    <row r="1223" spans="1:8" x14ac:dyDescent="0.25">
      <c r="A1223" s="9" t="str">
        <f t="shared" si="134"/>
        <v/>
      </c>
      <c r="B1223" s="10" t="str">
        <f t="shared" si="132"/>
        <v/>
      </c>
      <c r="C1223" s="12" t="str">
        <f t="shared" si="135"/>
        <v/>
      </c>
      <c r="D1223" s="27">
        <f t="shared" si="133"/>
        <v>0</v>
      </c>
      <c r="E1223" s="28"/>
      <c r="F1223" s="12" t="str">
        <f t="shared" si="136"/>
        <v/>
      </c>
      <c r="G1223" s="12" t="str">
        <f t="shared" si="137"/>
        <v/>
      </c>
      <c r="H1223" s="33" t="str">
        <f t="shared" si="138"/>
        <v/>
      </c>
    </row>
    <row r="1224" spans="1:8" x14ac:dyDescent="0.25">
      <c r="A1224" s="9" t="str">
        <f t="shared" si="134"/>
        <v/>
      </c>
      <c r="B1224" s="10" t="str">
        <f t="shared" si="132"/>
        <v/>
      </c>
      <c r="C1224" s="12" t="str">
        <f t="shared" si="135"/>
        <v/>
      </c>
      <c r="D1224" s="27">
        <f t="shared" si="133"/>
        <v>0</v>
      </c>
      <c r="E1224" s="28"/>
      <c r="F1224" s="12" t="str">
        <f t="shared" si="136"/>
        <v/>
      </c>
      <c r="G1224" s="12" t="str">
        <f t="shared" si="137"/>
        <v/>
      </c>
      <c r="H1224" s="33" t="str">
        <f t="shared" si="138"/>
        <v/>
      </c>
    </row>
    <row r="1225" spans="1:8" x14ac:dyDescent="0.25">
      <c r="A1225" s="9" t="str">
        <f t="shared" si="134"/>
        <v/>
      </c>
      <c r="B1225" s="10" t="str">
        <f t="shared" si="132"/>
        <v/>
      </c>
      <c r="C1225" s="12" t="str">
        <f t="shared" si="135"/>
        <v/>
      </c>
      <c r="D1225" s="27">
        <f t="shared" si="133"/>
        <v>0</v>
      </c>
      <c r="E1225" s="28"/>
      <c r="F1225" s="12" t="str">
        <f t="shared" si="136"/>
        <v/>
      </c>
      <c r="G1225" s="12" t="str">
        <f t="shared" si="137"/>
        <v/>
      </c>
      <c r="H1225" s="33" t="str">
        <f t="shared" si="138"/>
        <v/>
      </c>
    </row>
    <row r="1226" spans="1:8" x14ac:dyDescent="0.25">
      <c r="A1226" s="9" t="str">
        <f t="shared" si="134"/>
        <v/>
      </c>
      <c r="B1226" s="10" t="str">
        <f t="shared" si="132"/>
        <v/>
      </c>
      <c r="C1226" s="12" t="str">
        <f t="shared" si="135"/>
        <v/>
      </c>
      <c r="D1226" s="27">
        <f t="shared" si="133"/>
        <v>0</v>
      </c>
      <c r="E1226" s="28"/>
      <c r="F1226" s="12" t="str">
        <f t="shared" si="136"/>
        <v/>
      </c>
      <c r="G1226" s="12" t="str">
        <f t="shared" si="137"/>
        <v/>
      </c>
      <c r="H1226" s="33" t="str">
        <f t="shared" si="138"/>
        <v/>
      </c>
    </row>
    <row r="1227" spans="1:8" x14ac:dyDescent="0.25">
      <c r="A1227" s="9" t="str">
        <f t="shared" si="134"/>
        <v/>
      </c>
      <c r="B1227" s="10" t="str">
        <f t="shared" si="132"/>
        <v/>
      </c>
      <c r="C1227" s="12" t="str">
        <f t="shared" si="135"/>
        <v/>
      </c>
      <c r="D1227" s="27">
        <f t="shared" si="133"/>
        <v>0</v>
      </c>
      <c r="E1227" s="28"/>
      <c r="F1227" s="12" t="str">
        <f t="shared" si="136"/>
        <v/>
      </c>
      <c r="G1227" s="12" t="str">
        <f t="shared" si="137"/>
        <v/>
      </c>
      <c r="H1227" s="33" t="str">
        <f t="shared" si="138"/>
        <v/>
      </c>
    </row>
    <row r="1228" spans="1:8" x14ac:dyDescent="0.25">
      <c r="A1228" s="9" t="str">
        <f t="shared" si="134"/>
        <v/>
      </c>
      <c r="B1228" s="10" t="str">
        <f t="shared" si="132"/>
        <v/>
      </c>
      <c r="C1228" s="12" t="str">
        <f t="shared" si="135"/>
        <v/>
      </c>
      <c r="D1228" s="27">
        <f t="shared" si="133"/>
        <v>0</v>
      </c>
      <c r="E1228" s="28"/>
      <c r="F1228" s="12" t="str">
        <f t="shared" si="136"/>
        <v/>
      </c>
      <c r="G1228" s="12" t="str">
        <f t="shared" si="137"/>
        <v/>
      </c>
      <c r="H1228" s="33" t="str">
        <f t="shared" si="138"/>
        <v/>
      </c>
    </row>
    <row r="1229" spans="1:8" x14ac:dyDescent="0.25">
      <c r="A1229" s="9" t="str">
        <f t="shared" si="134"/>
        <v/>
      </c>
      <c r="B1229" s="10" t="str">
        <f t="shared" si="132"/>
        <v/>
      </c>
      <c r="C1229" s="12" t="str">
        <f t="shared" si="135"/>
        <v/>
      </c>
      <c r="D1229" s="27">
        <f t="shared" si="133"/>
        <v>0</v>
      </c>
      <c r="E1229" s="28"/>
      <c r="F1229" s="12" t="str">
        <f t="shared" si="136"/>
        <v/>
      </c>
      <c r="G1229" s="12" t="str">
        <f t="shared" si="137"/>
        <v/>
      </c>
      <c r="H1229" s="33" t="str">
        <f t="shared" si="138"/>
        <v/>
      </c>
    </row>
    <row r="1230" spans="1:8" x14ac:dyDescent="0.25">
      <c r="A1230" s="9" t="str">
        <f t="shared" si="134"/>
        <v/>
      </c>
      <c r="B1230" s="10" t="str">
        <f t="shared" si="132"/>
        <v/>
      </c>
      <c r="C1230" s="12" t="str">
        <f t="shared" si="135"/>
        <v/>
      </c>
      <c r="D1230" s="27">
        <f t="shared" si="133"/>
        <v>0</v>
      </c>
      <c r="E1230" s="28"/>
      <c r="F1230" s="12" t="str">
        <f t="shared" si="136"/>
        <v/>
      </c>
      <c r="G1230" s="12" t="str">
        <f t="shared" si="137"/>
        <v/>
      </c>
      <c r="H1230" s="33" t="str">
        <f t="shared" si="138"/>
        <v/>
      </c>
    </row>
    <row r="1231" spans="1:8" x14ac:dyDescent="0.25">
      <c r="A1231" s="9" t="str">
        <f t="shared" si="134"/>
        <v/>
      </c>
      <c r="B1231" s="10" t="str">
        <f t="shared" si="132"/>
        <v/>
      </c>
      <c r="C1231" s="12" t="str">
        <f t="shared" si="135"/>
        <v/>
      </c>
      <c r="D1231" s="27">
        <f t="shared" si="133"/>
        <v>0</v>
      </c>
      <c r="E1231" s="28"/>
      <c r="F1231" s="12" t="str">
        <f t="shared" si="136"/>
        <v/>
      </c>
      <c r="G1231" s="12" t="str">
        <f t="shared" si="137"/>
        <v/>
      </c>
      <c r="H1231" s="33" t="str">
        <f t="shared" si="138"/>
        <v/>
      </c>
    </row>
    <row r="1232" spans="1:8" x14ac:dyDescent="0.25">
      <c r="A1232" s="9" t="str">
        <f t="shared" si="134"/>
        <v/>
      </c>
      <c r="B1232" s="10" t="str">
        <f t="shared" si="132"/>
        <v/>
      </c>
      <c r="C1232" s="12" t="str">
        <f t="shared" si="135"/>
        <v/>
      </c>
      <c r="D1232" s="27">
        <f t="shared" si="133"/>
        <v>0</v>
      </c>
      <c r="E1232" s="28"/>
      <c r="F1232" s="12" t="str">
        <f t="shared" si="136"/>
        <v/>
      </c>
      <c r="G1232" s="12" t="str">
        <f t="shared" si="137"/>
        <v/>
      </c>
      <c r="H1232" s="33" t="str">
        <f t="shared" si="138"/>
        <v/>
      </c>
    </row>
    <row r="1233" spans="1:8" x14ac:dyDescent="0.25">
      <c r="A1233" s="9" t="str">
        <f t="shared" si="134"/>
        <v/>
      </c>
      <c r="B1233" s="10" t="str">
        <f t="shared" si="132"/>
        <v/>
      </c>
      <c r="C1233" s="12" t="str">
        <f t="shared" si="135"/>
        <v/>
      </c>
      <c r="D1233" s="27">
        <f t="shared" si="133"/>
        <v>0</v>
      </c>
      <c r="E1233" s="28"/>
      <c r="F1233" s="12" t="str">
        <f t="shared" si="136"/>
        <v/>
      </c>
      <c r="G1233" s="12" t="str">
        <f t="shared" si="137"/>
        <v/>
      </c>
      <c r="H1233" s="33" t="str">
        <f t="shared" si="138"/>
        <v/>
      </c>
    </row>
    <row r="1234" spans="1:8" x14ac:dyDescent="0.25">
      <c r="A1234" s="9" t="str">
        <f t="shared" si="134"/>
        <v/>
      </c>
      <c r="B1234" s="10" t="str">
        <f t="shared" si="132"/>
        <v/>
      </c>
      <c r="C1234" s="12" t="str">
        <f t="shared" si="135"/>
        <v/>
      </c>
      <c r="D1234" s="27">
        <f t="shared" si="133"/>
        <v>0</v>
      </c>
      <c r="E1234" s="28"/>
      <c r="F1234" s="12" t="str">
        <f t="shared" si="136"/>
        <v/>
      </c>
      <c r="G1234" s="12" t="str">
        <f t="shared" si="137"/>
        <v/>
      </c>
      <c r="H1234" s="33" t="str">
        <f t="shared" si="138"/>
        <v/>
      </c>
    </row>
    <row r="1235" spans="1:8" x14ac:dyDescent="0.25">
      <c r="A1235" s="9" t="str">
        <f t="shared" si="134"/>
        <v/>
      </c>
      <c r="B1235" s="10" t="str">
        <f t="shared" si="132"/>
        <v/>
      </c>
      <c r="C1235" s="12" t="str">
        <f t="shared" si="135"/>
        <v/>
      </c>
      <c r="D1235" s="27">
        <f t="shared" si="133"/>
        <v>0</v>
      </c>
      <c r="E1235" s="28"/>
      <c r="F1235" s="12" t="str">
        <f t="shared" si="136"/>
        <v/>
      </c>
      <c r="G1235" s="12" t="str">
        <f t="shared" si="137"/>
        <v/>
      </c>
      <c r="H1235" s="33" t="str">
        <f t="shared" si="138"/>
        <v/>
      </c>
    </row>
    <row r="1236" spans="1:8" x14ac:dyDescent="0.25">
      <c r="A1236" s="9" t="str">
        <f t="shared" si="134"/>
        <v/>
      </c>
      <c r="B1236" s="10" t="str">
        <f t="shared" si="132"/>
        <v/>
      </c>
      <c r="C1236" s="12" t="str">
        <f t="shared" si="135"/>
        <v/>
      </c>
      <c r="D1236" s="27">
        <f t="shared" si="133"/>
        <v>0</v>
      </c>
      <c r="E1236" s="28"/>
      <c r="F1236" s="12" t="str">
        <f t="shared" si="136"/>
        <v/>
      </c>
      <c r="G1236" s="12" t="str">
        <f t="shared" si="137"/>
        <v/>
      </c>
      <c r="H1236" s="33" t="str">
        <f t="shared" si="138"/>
        <v/>
      </c>
    </row>
    <row r="1237" spans="1:8" x14ac:dyDescent="0.25">
      <c r="A1237" s="9" t="str">
        <f t="shared" si="134"/>
        <v/>
      </c>
      <c r="B1237" s="10" t="str">
        <f t="shared" si="132"/>
        <v/>
      </c>
      <c r="C1237" s="12" t="str">
        <f t="shared" si="135"/>
        <v/>
      </c>
      <c r="D1237" s="27">
        <f t="shared" si="133"/>
        <v>0</v>
      </c>
      <c r="E1237" s="28"/>
      <c r="F1237" s="12" t="str">
        <f t="shared" si="136"/>
        <v/>
      </c>
      <c r="G1237" s="12" t="str">
        <f t="shared" si="137"/>
        <v/>
      </c>
      <c r="H1237" s="33" t="str">
        <f t="shared" si="138"/>
        <v/>
      </c>
    </row>
    <row r="1238" spans="1:8" x14ac:dyDescent="0.25">
      <c r="A1238" s="9" t="str">
        <f t="shared" si="134"/>
        <v/>
      </c>
      <c r="B1238" s="10" t="str">
        <f t="shared" si="132"/>
        <v/>
      </c>
      <c r="C1238" s="12" t="str">
        <f t="shared" si="135"/>
        <v/>
      </c>
      <c r="D1238" s="27">
        <f t="shared" si="133"/>
        <v>0</v>
      </c>
      <c r="E1238" s="28"/>
      <c r="F1238" s="12" t="str">
        <f t="shared" si="136"/>
        <v/>
      </c>
      <c r="G1238" s="12" t="str">
        <f t="shared" si="137"/>
        <v/>
      </c>
      <c r="H1238" s="33" t="str">
        <f t="shared" si="138"/>
        <v/>
      </c>
    </row>
    <row r="1239" spans="1:8" x14ac:dyDescent="0.25">
      <c r="A1239" s="9" t="str">
        <f t="shared" si="134"/>
        <v/>
      </c>
      <c r="B1239" s="10" t="str">
        <f t="shared" si="132"/>
        <v/>
      </c>
      <c r="C1239" s="12" t="str">
        <f t="shared" si="135"/>
        <v/>
      </c>
      <c r="D1239" s="27">
        <f t="shared" si="133"/>
        <v>0</v>
      </c>
      <c r="E1239" s="28"/>
      <c r="F1239" s="12" t="str">
        <f t="shared" si="136"/>
        <v/>
      </c>
      <c r="G1239" s="12" t="str">
        <f t="shared" si="137"/>
        <v/>
      </c>
      <c r="H1239" s="33" t="str">
        <f t="shared" si="138"/>
        <v/>
      </c>
    </row>
    <row r="1240" spans="1:8" x14ac:dyDescent="0.25">
      <c r="A1240" s="9" t="str">
        <f t="shared" si="134"/>
        <v/>
      </c>
      <c r="B1240" s="10" t="str">
        <f t="shared" si="132"/>
        <v/>
      </c>
      <c r="C1240" s="12" t="str">
        <f t="shared" si="135"/>
        <v/>
      </c>
      <c r="D1240" s="27">
        <f t="shared" si="133"/>
        <v>0</v>
      </c>
      <c r="E1240" s="28"/>
      <c r="F1240" s="12" t="str">
        <f t="shared" si="136"/>
        <v/>
      </c>
      <c r="G1240" s="12" t="str">
        <f t="shared" si="137"/>
        <v/>
      </c>
      <c r="H1240" s="33" t="str">
        <f t="shared" si="138"/>
        <v/>
      </c>
    </row>
    <row r="1241" spans="1:8" x14ac:dyDescent="0.25">
      <c r="A1241" s="9" t="str">
        <f t="shared" si="134"/>
        <v/>
      </c>
      <c r="B1241" s="10" t="str">
        <f t="shared" si="132"/>
        <v/>
      </c>
      <c r="C1241" s="12" t="str">
        <f t="shared" si="135"/>
        <v/>
      </c>
      <c r="D1241" s="27">
        <f t="shared" si="133"/>
        <v>0</v>
      </c>
      <c r="E1241" s="28"/>
      <c r="F1241" s="12" t="str">
        <f t="shared" si="136"/>
        <v/>
      </c>
      <c r="G1241" s="12" t="str">
        <f t="shared" si="137"/>
        <v/>
      </c>
      <c r="H1241" s="33" t="str">
        <f t="shared" si="138"/>
        <v/>
      </c>
    </row>
    <row r="1242" spans="1:8" x14ac:dyDescent="0.25">
      <c r="A1242" s="9" t="str">
        <f t="shared" si="134"/>
        <v/>
      </c>
      <c r="B1242" s="10" t="str">
        <f t="shared" si="132"/>
        <v/>
      </c>
      <c r="C1242" s="12" t="str">
        <f t="shared" si="135"/>
        <v/>
      </c>
      <c r="D1242" s="27">
        <f t="shared" si="133"/>
        <v>0</v>
      </c>
      <c r="E1242" s="28"/>
      <c r="F1242" s="12" t="str">
        <f t="shared" si="136"/>
        <v/>
      </c>
      <c r="G1242" s="12" t="str">
        <f t="shared" si="137"/>
        <v/>
      </c>
      <c r="H1242" s="33" t="str">
        <f t="shared" si="138"/>
        <v/>
      </c>
    </row>
    <row r="1243" spans="1:8" x14ac:dyDescent="0.25">
      <c r="A1243" s="9" t="str">
        <f t="shared" si="134"/>
        <v/>
      </c>
      <c r="B1243" s="10" t="str">
        <f t="shared" si="132"/>
        <v/>
      </c>
      <c r="C1243" s="12" t="str">
        <f t="shared" si="135"/>
        <v/>
      </c>
      <c r="D1243" s="27">
        <f t="shared" si="133"/>
        <v>0</v>
      </c>
      <c r="E1243" s="28"/>
      <c r="F1243" s="12" t="str">
        <f t="shared" si="136"/>
        <v/>
      </c>
      <c r="G1243" s="12" t="str">
        <f t="shared" si="137"/>
        <v/>
      </c>
      <c r="H1243" s="33" t="str">
        <f t="shared" si="138"/>
        <v/>
      </c>
    </row>
    <row r="1244" spans="1:8" x14ac:dyDescent="0.25">
      <c r="A1244" s="9" t="str">
        <f t="shared" si="134"/>
        <v/>
      </c>
      <c r="B1244" s="10" t="str">
        <f t="shared" si="132"/>
        <v/>
      </c>
      <c r="C1244" s="12" t="str">
        <f t="shared" si="135"/>
        <v/>
      </c>
      <c r="D1244" s="27">
        <f t="shared" si="133"/>
        <v>0</v>
      </c>
      <c r="E1244" s="28"/>
      <c r="F1244" s="12" t="str">
        <f t="shared" si="136"/>
        <v/>
      </c>
      <c r="G1244" s="12" t="str">
        <f t="shared" si="137"/>
        <v/>
      </c>
      <c r="H1244" s="33" t="str">
        <f t="shared" si="138"/>
        <v/>
      </c>
    </row>
    <row r="1245" spans="1:8" x14ac:dyDescent="0.25">
      <c r="A1245" s="9" t="str">
        <f t="shared" si="134"/>
        <v/>
      </c>
      <c r="B1245" s="10" t="str">
        <f t="shared" si="132"/>
        <v/>
      </c>
      <c r="C1245" s="12" t="str">
        <f t="shared" si="135"/>
        <v/>
      </c>
      <c r="D1245" s="27">
        <f t="shared" si="133"/>
        <v>0</v>
      </c>
      <c r="E1245" s="28"/>
      <c r="F1245" s="12" t="str">
        <f t="shared" si="136"/>
        <v/>
      </c>
      <c r="G1245" s="12" t="str">
        <f t="shared" si="137"/>
        <v/>
      </c>
      <c r="H1245" s="33" t="str">
        <f t="shared" si="138"/>
        <v/>
      </c>
    </row>
    <row r="1246" spans="1:8" x14ac:dyDescent="0.25">
      <c r="A1246" s="9" t="str">
        <f t="shared" si="134"/>
        <v/>
      </c>
      <c r="B1246" s="10" t="str">
        <f t="shared" si="132"/>
        <v/>
      </c>
      <c r="C1246" s="12" t="str">
        <f t="shared" si="135"/>
        <v/>
      </c>
      <c r="D1246" s="27">
        <f t="shared" si="133"/>
        <v>0</v>
      </c>
      <c r="E1246" s="28"/>
      <c r="F1246" s="12" t="str">
        <f t="shared" si="136"/>
        <v/>
      </c>
      <c r="G1246" s="12" t="str">
        <f t="shared" si="137"/>
        <v/>
      </c>
      <c r="H1246" s="33" t="str">
        <f t="shared" si="138"/>
        <v/>
      </c>
    </row>
    <row r="1247" spans="1:8" x14ac:dyDescent="0.25">
      <c r="A1247" s="9" t="str">
        <f t="shared" si="134"/>
        <v/>
      </c>
      <c r="B1247" s="10" t="str">
        <f t="shared" si="132"/>
        <v/>
      </c>
      <c r="C1247" s="12" t="str">
        <f t="shared" si="135"/>
        <v/>
      </c>
      <c r="D1247" s="27">
        <f t="shared" si="133"/>
        <v>0</v>
      </c>
      <c r="E1247" s="28"/>
      <c r="F1247" s="12" t="str">
        <f t="shared" si="136"/>
        <v/>
      </c>
      <c r="G1247" s="12" t="str">
        <f t="shared" si="137"/>
        <v/>
      </c>
      <c r="H1247" s="33" t="str">
        <f t="shared" si="138"/>
        <v/>
      </c>
    </row>
    <row r="1248" spans="1:8" x14ac:dyDescent="0.25">
      <c r="A1248" s="9" t="str">
        <f t="shared" si="134"/>
        <v/>
      </c>
      <c r="B1248" s="10" t="str">
        <f t="shared" si="132"/>
        <v/>
      </c>
      <c r="C1248" s="12" t="str">
        <f t="shared" si="135"/>
        <v/>
      </c>
      <c r="D1248" s="27">
        <f t="shared" si="133"/>
        <v>0</v>
      </c>
      <c r="E1248" s="28"/>
      <c r="F1248" s="12" t="str">
        <f t="shared" si="136"/>
        <v/>
      </c>
      <c r="G1248" s="12" t="str">
        <f t="shared" si="137"/>
        <v/>
      </c>
      <c r="H1248" s="33" t="str">
        <f t="shared" si="138"/>
        <v/>
      </c>
    </row>
    <row r="1249" spans="1:8" x14ac:dyDescent="0.25">
      <c r="A1249" s="9" t="str">
        <f t="shared" si="134"/>
        <v/>
      </c>
      <c r="B1249" s="10" t="str">
        <f t="shared" si="132"/>
        <v/>
      </c>
      <c r="C1249" s="12" t="str">
        <f t="shared" si="135"/>
        <v/>
      </c>
      <c r="D1249" s="27">
        <f t="shared" si="133"/>
        <v>0</v>
      </c>
      <c r="E1249" s="28"/>
      <c r="F1249" s="12" t="str">
        <f t="shared" si="136"/>
        <v/>
      </c>
      <c r="G1249" s="12" t="str">
        <f t="shared" si="137"/>
        <v/>
      </c>
      <c r="H1249" s="33" t="str">
        <f t="shared" si="138"/>
        <v/>
      </c>
    </row>
    <row r="1250" spans="1:8" x14ac:dyDescent="0.25">
      <c r="A1250" s="9" t="str">
        <f t="shared" si="134"/>
        <v/>
      </c>
      <c r="B1250" s="10" t="str">
        <f t="shared" si="132"/>
        <v/>
      </c>
      <c r="C1250" s="12" t="str">
        <f t="shared" si="135"/>
        <v/>
      </c>
      <c r="D1250" s="27">
        <f t="shared" si="133"/>
        <v>0</v>
      </c>
      <c r="E1250" s="28"/>
      <c r="F1250" s="12" t="str">
        <f t="shared" si="136"/>
        <v/>
      </c>
      <c r="G1250" s="12" t="str">
        <f t="shared" si="137"/>
        <v/>
      </c>
      <c r="H1250" s="33" t="str">
        <f t="shared" si="138"/>
        <v/>
      </c>
    </row>
    <row r="1251" spans="1:8" x14ac:dyDescent="0.25">
      <c r="A1251" s="9" t="str">
        <f t="shared" si="134"/>
        <v/>
      </c>
      <c r="B1251" s="10" t="str">
        <f t="shared" si="132"/>
        <v/>
      </c>
      <c r="C1251" s="12" t="str">
        <f t="shared" si="135"/>
        <v/>
      </c>
      <c r="D1251" s="27">
        <f t="shared" si="133"/>
        <v>0</v>
      </c>
      <c r="E1251" s="28"/>
      <c r="F1251" s="12" t="str">
        <f t="shared" si="136"/>
        <v/>
      </c>
      <c r="G1251" s="12" t="str">
        <f t="shared" si="137"/>
        <v/>
      </c>
      <c r="H1251" s="33" t="str">
        <f t="shared" si="138"/>
        <v/>
      </c>
    </row>
    <row r="1252" spans="1:8" x14ac:dyDescent="0.25">
      <c r="A1252" s="9" t="str">
        <f t="shared" si="134"/>
        <v/>
      </c>
      <c r="B1252" s="10" t="str">
        <f t="shared" ref="B1252:B1315" si="139">IF($D$21="End of the Period",IF(A1252="","",IF(OR(payment_frequency="Weekly",payment_frequency="Bi-weekly",payment_frequency="Semi-monthly"),first_payment_date+A1252*VLOOKUP(payment_frequency,periodic_table,2,0),EDATE(first_payment_date,A1252*VLOOKUP(payment_frequency,periodic_table,2,0)))),IF(A1252="","",IF(OR(payment_frequency="Weekly",payment_frequency="Bi-weekly",payment_frequency="Semi-monthly"),first_payment_date+(A1252-1)*VLOOKUP(payment_frequency,periodic_table,2,0),EDATE(first_payment_date,(A1252-1)*VLOOKUP(payment_frequency,periodic_table,2,0)))))</f>
        <v/>
      </c>
      <c r="C1252" s="12" t="str">
        <f t="shared" si="135"/>
        <v/>
      </c>
      <c r="D1252" s="27">
        <f t="shared" ref="D1252:D1315" si="140">IFERROR(IF(H1251-C1252&lt;$D$24,0,IF(A1252=$D$26,$D$24,IF(A1252&lt;$D$26,0,IF(MOD(A1252-$D$26,$D$29)=0,$D$24,0)))),0)</f>
        <v>0</v>
      </c>
      <c r="E1252" s="28"/>
      <c r="F1252" s="12" t="str">
        <f t="shared" si="136"/>
        <v/>
      </c>
      <c r="G1252" s="12" t="str">
        <f t="shared" si="137"/>
        <v/>
      </c>
      <c r="H1252" s="33" t="str">
        <f t="shared" si="138"/>
        <v/>
      </c>
    </row>
    <row r="1253" spans="1:8" x14ac:dyDescent="0.25">
      <c r="A1253" s="9" t="str">
        <f t="shared" si="134"/>
        <v/>
      </c>
      <c r="B1253" s="10" t="str">
        <f t="shared" si="139"/>
        <v/>
      </c>
      <c r="C1253" s="12" t="str">
        <f t="shared" si="135"/>
        <v/>
      </c>
      <c r="D1253" s="27">
        <f t="shared" si="140"/>
        <v>0</v>
      </c>
      <c r="E1253" s="28"/>
      <c r="F1253" s="12" t="str">
        <f t="shared" si="136"/>
        <v/>
      </c>
      <c r="G1253" s="12" t="str">
        <f t="shared" si="137"/>
        <v/>
      </c>
      <c r="H1253" s="33" t="str">
        <f t="shared" si="138"/>
        <v/>
      </c>
    </row>
    <row r="1254" spans="1:8" x14ac:dyDescent="0.25">
      <c r="A1254" s="9" t="str">
        <f t="shared" si="134"/>
        <v/>
      </c>
      <c r="B1254" s="10" t="str">
        <f t="shared" si="139"/>
        <v/>
      </c>
      <c r="C1254" s="12" t="str">
        <f t="shared" si="135"/>
        <v/>
      </c>
      <c r="D1254" s="27">
        <f t="shared" si="140"/>
        <v>0</v>
      </c>
      <c r="E1254" s="28"/>
      <c r="F1254" s="12" t="str">
        <f t="shared" si="136"/>
        <v/>
      </c>
      <c r="G1254" s="12" t="str">
        <f t="shared" si="137"/>
        <v/>
      </c>
      <c r="H1254" s="33" t="str">
        <f t="shared" si="138"/>
        <v/>
      </c>
    </row>
    <row r="1255" spans="1:8" x14ac:dyDescent="0.25">
      <c r="A1255" s="9" t="str">
        <f t="shared" si="134"/>
        <v/>
      </c>
      <c r="B1255" s="10" t="str">
        <f t="shared" si="139"/>
        <v/>
      </c>
      <c r="C1255" s="12" t="str">
        <f t="shared" si="135"/>
        <v/>
      </c>
      <c r="D1255" s="27">
        <f t="shared" si="140"/>
        <v>0</v>
      </c>
      <c r="E1255" s="28"/>
      <c r="F1255" s="12" t="str">
        <f t="shared" si="136"/>
        <v/>
      </c>
      <c r="G1255" s="12" t="str">
        <f t="shared" si="137"/>
        <v/>
      </c>
      <c r="H1255" s="33" t="str">
        <f t="shared" si="138"/>
        <v/>
      </c>
    </row>
    <row r="1256" spans="1:8" x14ac:dyDescent="0.25">
      <c r="A1256" s="9" t="str">
        <f t="shared" si="134"/>
        <v/>
      </c>
      <c r="B1256" s="10" t="str">
        <f t="shared" si="139"/>
        <v/>
      </c>
      <c r="C1256" s="12" t="str">
        <f t="shared" si="135"/>
        <v/>
      </c>
      <c r="D1256" s="27">
        <f t="shared" si="140"/>
        <v>0</v>
      </c>
      <c r="E1256" s="28"/>
      <c r="F1256" s="12" t="str">
        <f t="shared" si="136"/>
        <v/>
      </c>
      <c r="G1256" s="12" t="str">
        <f t="shared" si="137"/>
        <v/>
      </c>
      <c r="H1256" s="33" t="str">
        <f t="shared" si="138"/>
        <v/>
      </c>
    </row>
    <row r="1257" spans="1:8" x14ac:dyDescent="0.25">
      <c r="A1257" s="9" t="str">
        <f t="shared" si="134"/>
        <v/>
      </c>
      <c r="B1257" s="10" t="str">
        <f t="shared" si="139"/>
        <v/>
      </c>
      <c r="C1257" s="12" t="str">
        <f t="shared" si="135"/>
        <v/>
      </c>
      <c r="D1257" s="27">
        <f t="shared" si="140"/>
        <v>0</v>
      </c>
      <c r="E1257" s="28"/>
      <c r="F1257" s="12" t="str">
        <f t="shared" si="136"/>
        <v/>
      </c>
      <c r="G1257" s="12" t="str">
        <f t="shared" si="137"/>
        <v/>
      </c>
      <c r="H1257" s="33" t="str">
        <f t="shared" si="138"/>
        <v/>
      </c>
    </row>
    <row r="1258" spans="1:8" x14ac:dyDescent="0.25">
      <c r="A1258" s="9" t="str">
        <f t="shared" si="134"/>
        <v/>
      </c>
      <c r="B1258" s="10" t="str">
        <f t="shared" si="139"/>
        <v/>
      </c>
      <c r="C1258" s="12" t="str">
        <f t="shared" si="135"/>
        <v/>
      </c>
      <c r="D1258" s="27">
        <f t="shared" si="140"/>
        <v>0</v>
      </c>
      <c r="E1258" s="28"/>
      <c r="F1258" s="12" t="str">
        <f t="shared" si="136"/>
        <v/>
      </c>
      <c r="G1258" s="12" t="str">
        <f t="shared" si="137"/>
        <v/>
      </c>
      <c r="H1258" s="33" t="str">
        <f t="shared" si="138"/>
        <v/>
      </c>
    </row>
    <row r="1259" spans="1:8" x14ac:dyDescent="0.25">
      <c r="A1259" s="9" t="str">
        <f t="shared" si="134"/>
        <v/>
      </c>
      <c r="B1259" s="10" t="str">
        <f t="shared" si="139"/>
        <v/>
      </c>
      <c r="C1259" s="12" t="str">
        <f t="shared" si="135"/>
        <v/>
      </c>
      <c r="D1259" s="27">
        <f t="shared" si="140"/>
        <v>0</v>
      </c>
      <c r="E1259" s="28"/>
      <c r="F1259" s="12" t="str">
        <f t="shared" si="136"/>
        <v/>
      </c>
      <c r="G1259" s="12" t="str">
        <f t="shared" si="137"/>
        <v/>
      </c>
      <c r="H1259" s="33" t="str">
        <f t="shared" si="138"/>
        <v/>
      </c>
    </row>
    <row r="1260" spans="1:8" x14ac:dyDescent="0.25">
      <c r="A1260" s="9" t="str">
        <f t="shared" si="134"/>
        <v/>
      </c>
      <c r="B1260" s="10" t="str">
        <f t="shared" si="139"/>
        <v/>
      </c>
      <c r="C1260" s="12" t="str">
        <f t="shared" si="135"/>
        <v/>
      </c>
      <c r="D1260" s="27">
        <f t="shared" si="140"/>
        <v>0</v>
      </c>
      <c r="E1260" s="28"/>
      <c r="F1260" s="12" t="str">
        <f t="shared" si="136"/>
        <v/>
      </c>
      <c r="G1260" s="12" t="str">
        <f t="shared" si="137"/>
        <v/>
      </c>
      <c r="H1260" s="33" t="str">
        <f t="shared" si="138"/>
        <v/>
      </c>
    </row>
    <row r="1261" spans="1:8" x14ac:dyDescent="0.25">
      <c r="A1261" s="9" t="str">
        <f t="shared" si="134"/>
        <v/>
      </c>
      <c r="B1261" s="10" t="str">
        <f t="shared" si="139"/>
        <v/>
      </c>
      <c r="C1261" s="12" t="str">
        <f t="shared" si="135"/>
        <v/>
      </c>
      <c r="D1261" s="27">
        <f t="shared" si="140"/>
        <v>0</v>
      </c>
      <c r="E1261" s="28"/>
      <c r="F1261" s="12" t="str">
        <f t="shared" si="136"/>
        <v/>
      </c>
      <c r="G1261" s="12" t="str">
        <f t="shared" si="137"/>
        <v/>
      </c>
      <c r="H1261" s="33" t="str">
        <f t="shared" si="138"/>
        <v/>
      </c>
    </row>
    <row r="1262" spans="1:8" x14ac:dyDescent="0.25">
      <c r="A1262" s="9" t="str">
        <f t="shared" si="134"/>
        <v/>
      </c>
      <c r="B1262" s="10" t="str">
        <f t="shared" si="139"/>
        <v/>
      </c>
      <c r="C1262" s="12" t="str">
        <f t="shared" si="135"/>
        <v/>
      </c>
      <c r="D1262" s="27">
        <f t="shared" si="140"/>
        <v>0</v>
      </c>
      <c r="E1262" s="28"/>
      <c r="F1262" s="12" t="str">
        <f t="shared" si="136"/>
        <v/>
      </c>
      <c r="G1262" s="12" t="str">
        <f t="shared" si="137"/>
        <v/>
      </c>
      <c r="H1262" s="33" t="str">
        <f t="shared" si="138"/>
        <v/>
      </c>
    </row>
    <row r="1263" spans="1:8" x14ac:dyDescent="0.25">
      <c r="A1263" s="9" t="str">
        <f t="shared" si="134"/>
        <v/>
      </c>
      <c r="B1263" s="10" t="str">
        <f t="shared" si="139"/>
        <v/>
      </c>
      <c r="C1263" s="12" t="str">
        <f t="shared" si="135"/>
        <v/>
      </c>
      <c r="D1263" s="27">
        <f t="shared" si="140"/>
        <v>0</v>
      </c>
      <c r="E1263" s="28"/>
      <c r="F1263" s="12" t="str">
        <f t="shared" si="136"/>
        <v/>
      </c>
      <c r="G1263" s="12" t="str">
        <f t="shared" si="137"/>
        <v/>
      </c>
      <c r="H1263" s="33" t="str">
        <f t="shared" si="138"/>
        <v/>
      </c>
    </row>
    <row r="1264" spans="1:8" x14ac:dyDescent="0.25">
      <c r="A1264" s="9" t="str">
        <f t="shared" si="134"/>
        <v/>
      </c>
      <c r="B1264" s="10" t="str">
        <f t="shared" si="139"/>
        <v/>
      </c>
      <c r="C1264" s="12" t="str">
        <f t="shared" si="135"/>
        <v/>
      </c>
      <c r="D1264" s="27">
        <f t="shared" si="140"/>
        <v>0</v>
      </c>
      <c r="E1264" s="28"/>
      <c r="F1264" s="12" t="str">
        <f t="shared" si="136"/>
        <v/>
      </c>
      <c r="G1264" s="12" t="str">
        <f t="shared" si="137"/>
        <v/>
      </c>
      <c r="H1264" s="33" t="str">
        <f t="shared" si="138"/>
        <v/>
      </c>
    </row>
    <row r="1265" spans="1:8" x14ac:dyDescent="0.25">
      <c r="A1265" s="9" t="str">
        <f t="shared" si="134"/>
        <v/>
      </c>
      <c r="B1265" s="10" t="str">
        <f t="shared" si="139"/>
        <v/>
      </c>
      <c r="C1265" s="12" t="str">
        <f t="shared" si="135"/>
        <v/>
      </c>
      <c r="D1265" s="27">
        <f t="shared" si="140"/>
        <v>0</v>
      </c>
      <c r="E1265" s="28"/>
      <c r="F1265" s="12" t="str">
        <f t="shared" si="136"/>
        <v/>
      </c>
      <c r="G1265" s="12" t="str">
        <f t="shared" si="137"/>
        <v/>
      </c>
      <c r="H1265" s="33" t="str">
        <f t="shared" si="138"/>
        <v/>
      </c>
    </row>
    <row r="1266" spans="1:8" x14ac:dyDescent="0.25">
      <c r="A1266" s="9" t="str">
        <f t="shared" si="134"/>
        <v/>
      </c>
      <c r="B1266" s="10" t="str">
        <f t="shared" si="139"/>
        <v/>
      </c>
      <c r="C1266" s="12" t="str">
        <f t="shared" si="135"/>
        <v/>
      </c>
      <c r="D1266" s="27">
        <f t="shared" si="140"/>
        <v>0</v>
      </c>
      <c r="E1266" s="28"/>
      <c r="F1266" s="12" t="str">
        <f t="shared" si="136"/>
        <v/>
      </c>
      <c r="G1266" s="12" t="str">
        <f t="shared" si="137"/>
        <v/>
      </c>
      <c r="H1266" s="33" t="str">
        <f t="shared" si="138"/>
        <v/>
      </c>
    </row>
    <row r="1267" spans="1:8" x14ac:dyDescent="0.25">
      <c r="A1267" s="9" t="str">
        <f t="shared" si="134"/>
        <v/>
      </c>
      <c r="B1267" s="10" t="str">
        <f t="shared" si="139"/>
        <v/>
      </c>
      <c r="C1267" s="12" t="str">
        <f t="shared" si="135"/>
        <v/>
      </c>
      <c r="D1267" s="27">
        <f t="shared" si="140"/>
        <v>0</v>
      </c>
      <c r="E1267" s="28"/>
      <c r="F1267" s="12" t="str">
        <f t="shared" si="136"/>
        <v/>
      </c>
      <c r="G1267" s="12" t="str">
        <f t="shared" si="137"/>
        <v/>
      </c>
      <c r="H1267" s="33" t="str">
        <f t="shared" si="138"/>
        <v/>
      </c>
    </row>
    <row r="1268" spans="1:8" x14ac:dyDescent="0.25">
      <c r="A1268" s="9" t="str">
        <f t="shared" si="134"/>
        <v/>
      </c>
      <c r="B1268" s="10" t="str">
        <f t="shared" si="139"/>
        <v/>
      </c>
      <c r="C1268" s="12" t="str">
        <f t="shared" si="135"/>
        <v/>
      </c>
      <c r="D1268" s="27">
        <f t="shared" si="140"/>
        <v>0</v>
      </c>
      <c r="E1268" s="28"/>
      <c r="F1268" s="12" t="str">
        <f t="shared" si="136"/>
        <v/>
      </c>
      <c r="G1268" s="12" t="str">
        <f t="shared" si="137"/>
        <v/>
      </c>
      <c r="H1268" s="33" t="str">
        <f t="shared" si="138"/>
        <v/>
      </c>
    </row>
    <row r="1269" spans="1:8" x14ac:dyDescent="0.25">
      <c r="A1269" s="9" t="str">
        <f t="shared" ref="A1269:A1332" si="141">IFERROR(IF(H1268&lt;=0,"",A1268+1),"")</f>
        <v/>
      </c>
      <c r="B1269" s="10" t="str">
        <f t="shared" si="139"/>
        <v/>
      </c>
      <c r="C1269" s="12" t="str">
        <f t="shared" ref="C1269:C1332" si="142">IF(A1269="","",IF(H1268&lt;payment,H1268*(1+rate),payment))</f>
        <v/>
      </c>
      <c r="D1269" s="27">
        <f t="shared" si="140"/>
        <v>0</v>
      </c>
      <c r="E1269" s="28"/>
      <c r="F1269" s="12" t="str">
        <f t="shared" ref="F1269:F1332" si="143">IF(AND(payment_type=1,A1269=1),0,IF(A1269="","",H1268*rate))</f>
        <v/>
      </c>
      <c r="G1269" s="12" t="str">
        <f t="shared" ref="G1269:G1332" si="144">IF(A1269="","",C1269-F1269+D1269+E1269)</f>
        <v/>
      </c>
      <c r="H1269" s="33" t="str">
        <f t="shared" ref="H1269:H1332" si="145">IFERROR(IF(G1269&lt;=0,"",H1268-G1269),"")</f>
        <v/>
      </c>
    </row>
    <row r="1270" spans="1:8" x14ac:dyDescent="0.25">
      <c r="A1270" s="9" t="str">
        <f t="shared" si="141"/>
        <v/>
      </c>
      <c r="B1270" s="10" t="str">
        <f t="shared" si="139"/>
        <v/>
      </c>
      <c r="C1270" s="12" t="str">
        <f t="shared" si="142"/>
        <v/>
      </c>
      <c r="D1270" s="27">
        <f t="shared" si="140"/>
        <v>0</v>
      </c>
      <c r="E1270" s="28"/>
      <c r="F1270" s="12" t="str">
        <f t="shared" si="143"/>
        <v/>
      </c>
      <c r="G1270" s="12" t="str">
        <f t="shared" si="144"/>
        <v/>
      </c>
      <c r="H1270" s="33" t="str">
        <f t="shared" si="145"/>
        <v/>
      </c>
    </row>
    <row r="1271" spans="1:8" x14ac:dyDescent="0.25">
      <c r="A1271" s="9" t="str">
        <f t="shared" si="141"/>
        <v/>
      </c>
      <c r="B1271" s="10" t="str">
        <f t="shared" si="139"/>
        <v/>
      </c>
      <c r="C1271" s="12" t="str">
        <f t="shared" si="142"/>
        <v/>
      </c>
      <c r="D1271" s="27">
        <f t="shared" si="140"/>
        <v>0</v>
      </c>
      <c r="E1271" s="28"/>
      <c r="F1271" s="12" t="str">
        <f t="shared" si="143"/>
        <v/>
      </c>
      <c r="G1271" s="12" t="str">
        <f t="shared" si="144"/>
        <v/>
      </c>
      <c r="H1271" s="33" t="str">
        <f t="shared" si="145"/>
        <v/>
      </c>
    </row>
    <row r="1272" spans="1:8" x14ac:dyDescent="0.25">
      <c r="A1272" s="9" t="str">
        <f t="shared" si="141"/>
        <v/>
      </c>
      <c r="B1272" s="10" t="str">
        <f t="shared" si="139"/>
        <v/>
      </c>
      <c r="C1272" s="12" t="str">
        <f t="shared" si="142"/>
        <v/>
      </c>
      <c r="D1272" s="27">
        <f t="shared" si="140"/>
        <v>0</v>
      </c>
      <c r="E1272" s="28"/>
      <c r="F1272" s="12" t="str">
        <f t="shared" si="143"/>
        <v/>
      </c>
      <c r="G1272" s="12" t="str">
        <f t="shared" si="144"/>
        <v/>
      </c>
      <c r="H1272" s="33" t="str">
        <f t="shared" si="145"/>
        <v/>
      </c>
    </row>
    <row r="1273" spans="1:8" x14ac:dyDescent="0.25">
      <c r="A1273" s="9" t="str">
        <f t="shared" si="141"/>
        <v/>
      </c>
      <c r="B1273" s="10" t="str">
        <f t="shared" si="139"/>
        <v/>
      </c>
      <c r="C1273" s="12" t="str">
        <f t="shared" si="142"/>
        <v/>
      </c>
      <c r="D1273" s="27">
        <f t="shared" si="140"/>
        <v>0</v>
      </c>
      <c r="E1273" s="28"/>
      <c r="F1273" s="12" t="str">
        <f t="shared" si="143"/>
        <v/>
      </c>
      <c r="G1273" s="12" t="str">
        <f t="shared" si="144"/>
        <v/>
      </c>
      <c r="H1273" s="33" t="str">
        <f t="shared" si="145"/>
        <v/>
      </c>
    </row>
    <row r="1274" spans="1:8" x14ac:dyDescent="0.25">
      <c r="A1274" s="9" t="str">
        <f t="shared" si="141"/>
        <v/>
      </c>
      <c r="B1274" s="10" t="str">
        <f t="shared" si="139"/>
        <v/>
      </c>
      <c r="C1274" s="12" t="str">
        <f t="shared" si="142"/>
        <v/>
      </c>
      <c r="D1274" s="27">
        <f t="shared" si="140"/>
        <v>0</v>
      </c>
      <c r="E1274" s="28"/>
      <c r="F1274" s="12" t="str">
        <f t="shared" si="143"/>
        <v/>
      </c>
      <c r="G1274" s="12" t="str">
        <f t="shared" si="144"/>
        <v/>
      </c>
      <c r="H1274" s="33" t="str">
        <f t="shared" si="145"/>
        <v/>
      </c>
    </row>
    <row r="1275" spans="1:8" x14ac:dyDescent="0.25">
      <c r="A1275" s="9" t="str">
        <f t="shared" si="141"/>
        <v/>
      </c>
      <c r="B1275" s="10" t="str">
        <f t="shared" si="139"/>
        <v/>
      </c>
      <c r="C1275" s="12" t="str">
        <f t="shared" si="142"/>
        <v/>
      </c>
      <c r="D1275" s="27">
        <f t="shared" si="140"/>
        <v>0</v>
      </c>
      <c r="E1275" s="28"/>
      <c r="F1275" s="12" t="str">
        <f t="shared" si="143"/>
        <v/>
      </c>
      <c r="G1275" s="12" t="str">
        <f t="shared" si="144"/>
        <v/>
      </c>
      <c r="H1275" s="33" t="str">
        <f t="shared" si="145"/>
        <v/>
      </c>
    </row>
    <row r="1276" spans="1:8" x14ac:dyDescent="0.25">
      <c r="A1276" s="9" t="str">
        <f t="shared" si="141"/>
        <v/>
      </c>
      <c r="B1276" s="10" t="str">
        <f t="shared" si="139"/>
        <v/>
      </c>
      <c r="C1276" s="12" t="str">
        <f t="shared" si="142"/>
        <v/>
      </c>
      <c r="D1276" s="27">
        <f t="shared" si="140"/>
        <v>0</v>
      </c>
      <c r="E1276" s="28"/>
      <c r="F1276" s="12" t="str">
        <f t="shared" si="143"/>
        <v/>
      </c>
      <c r="G1276" s="12" t="str">
        <f t="shared" si="144"/>
        <v/>
      </c>
      <c r="H1276" s="33" t="str">
        <f t="shared" si="145"/>
        <v/>
      </c>
    </row>
    <row r="1277" spans="1:8" x14ac:dyDescent="0.25">
      <c r="A1277" s="9" t="str">
        <f t="shared" si="141"/>
        <v/>
      </c>
      <c r="B1277" s="10" t="str">
        <f t="shared" si="139"/>
        <v/>
      </c>
      <c r="C1277" s="12" t="str">
        <f t="shared" si="142"/>
        <v/>
      </c>
      <c r="D1277" s="27">
        <f t="shared" si="140"/>
        <v>0</v>
      </c>
      <c r="E1277" s="28"/>
      <c r="F1277" s="12" t="str">
        <f t="shared" si="143"/>
        <v/>
      </c>
      <c r="G1277" s="12" t="str">
        <f t="shared" si="144"/>
        <v/>
      </c>
      <c r="H1277" s="33" t="str">
        <f t="shared" si="145"/>
        <v/>
      </c>
    </row>
    <row r="1278" spans="1:8" x14ac:dyDescent="0.25">
      <c r="A1278" s="9" t="str">
        <f t="shared" si="141"/>
        <v/>
      </c>
      <c r="B1278" s="10" t="str">
        <f t="shared" si="139"/>
        <v/>
      </c>
      <c r="C1278" s="12" t="str">
        <f t="shared" si="142"/>
        <v/>
      </c>
      <c r="D1278" s="27">
        <f t="shared" si="140"/>
        <v>0</v>
      </c>
      <c r="E1278" s="28"/>
      <c r="F1278" s="12" t="str">
        <f t="shared" si="143"/>
        <v/>
      </c>
      <c r="G1278" s="12" t="str">
        <f t="shared" si="144"/>
        <v/>
      </c>
      <c r="H1278" s="33" t="str">
        <f t="shared" si="145"/>
        <v/>
      </c>
    </row>
    <row r="1279" spans="1:8" x14ac:dyDescent="0.25">
      <c r="A1279" s="9" t="str">
        <f t="shared" si="141"/>
        <v/>
      </c>
      <c r="B1279" s="10" t="str">
        <f t="shared" si="139"/>
        <v/>
      </c>
      <c r="C1279" s="12" t="str">
        <f t="shared" si="142"/>
        <v/>
      </c>
      <c r="D1279" s="27">
        <f t="shared" si="140"/>
        <v>0</v>
      </c>
      <c r="E1279" s="28"/>
      <c r="F1279" s="12" t="str">
        <f t="shared" si="143"/>
        <v/>
      </c>
      <c r="G1279" s="12" t="str">
        <f t="shared" si="144"/>
        <v/>
      </c>
      <c r="H1279" s="33" t="str">
        <f t="shared" si="145"/>
        <v/>
      </c>
    </row>
    <row r="1280" spans="1:8" x14ac:dyDescent="0.25">
      <c r="A1280" s="9" t="str">
        <f t="shared" si="141"/>
        <v/>
      </c>
      <c r="B1280" s="10" t="str">
        <f t="shared" si="139"/>
        <v/>
      </c>
      <c r="C1280" s="12" t="str">
        <f t="shared" si="142"/>
        <v/>
      </c>
      <c r="D1280" s="27">
        <f t="shared" si="140"/>
        <v>0</v>
      </c>
      <c r="E1280" s="28"/>
      <c r="F1280" s="12" t="str">
        <f t="shared" si="143"/>
        <v/>
      </c>
      <c r="G1280" s="12" t="str">
        <f t="shared" si="144"/>
        <v/>
      </c>
      <c r="H1280" s="33" t="str">
        <f t="shared" si="145"/>
        <v/>
      </c>
    </row>
    <row r="1281" spans="1:8" x14ac:dyDescent="0.25">
      <c r="A1281" s="9" t="str">
        <f t="shared" si="141"/>
        <v/>
      </c>
      <c r="B1281" s="10" t="str">
        <f t="shared" si="139"/>
        <v/>
      </c>
      <c r="C1281" s="12" t="str">
        <f t="shared" si="142"/>
        <v/>
      </c>
      <c r="D1281" s="27">
        <f t="shared" si="140"/>
        <v>0</v>
      </c>
      <c r="E1281" s="28"/>
      <c r="F1281" s="12" t="str">
        <f t="shared" si="143"/>
        <v/>
      </c>
      <c r="G1281" s="12" t="str">
        <f t="shared" si="144"/>
        <v/>
      </c>
      <c r="H1281" s="33" t="str">
        <f t="shared" si="145"/>
        <v/>
      </c>
    </row>
    <row r="1282" spans="1:8" x14ac:dyDescent="0.25">
      <c r="A1282" s="9" t="str">
        <f t="shared" si="141"/>
        <v/>
      </c>
      <c r="B1282" s="10" t="str">
        <f t="shared" si="139"/>
        <v/>
      </c>
      <c r="C1282" s="12" t="str">
        <f t="shared" si="142"/>
        <v/>
      </c>
      <c r="D1282" s="27">
        <f t="shared" si="140"/>
        <v>0</v>
      </c>
      <c r="E1282" s="28"/>
      <c r="F1282" s="12" t="str">
        <f t="shared" si="143"/>
        <v/>
      </c>
      <c r="G1282" s="12" t="str">
        <f t="shared" si="144"/>
        <v/>
      </c>
      <c r="H1282" s="33" t="str">
        <f t="shared" si="145"/>
        <v/>
      </c>
    </row>
    <row r="1283" spans="1:8" x14ac:dyDescent="0.25">
      <c r="A1283" s="9" t="str">
        <f t="shared" si="141"/>
        <v/>
      </c>
      <c r="B1283" s="10" t="str">
        <f t="shared" si="139"/>
        <v/>
      </c>
      <c r="C1283" s="12" t="str">
        <f t="shared" si="142"/>
        <v/>
      </c>
      <c r="D1283" s="27">
        <f t="shared" si="140"/>
        <v>0</v>
      </c>
      <c r="E1283" s="28"/>
      <c r="F1283" s="12" t="str">
        <f t="shared" si="143"/>
        <v/>
      </c>
      <c r="G1283" s="12" t="str">
        <f t="shared" si="144"/>
        <v/>
      </c>
      <c r="H1283" s="33" t="str">
        <f t="shared" si="145"/>
        <v/>
      </c>
    </row>
    <row r="1284" spans="1:8" x14ac:dyDescent="0.25">
      <c r="A1284" s="9" t="str">
        <f t="shared" si="141"/>
        <v/>
      </c>
      <c r="B1284" s="10" t="str">
        <f t="shared" si="139"/>
        <v/>
      </c>
      <c r="C1284" s="12" t="str">
        <f t="shared" si="142"/>
        <v/>
      </c>
      <c r="D1284" s="27">
        <f t="shared" si="140"/>
        <v>0</v>
      </c>
      <c r="E1284" s="28"/>
      <c r="F1284" s="12" t="str">
        <f t="shared" si="143"/>
        <v/>
      </c>
      <c r="G1284" s="12" t="str">
        <f t="shared" si="144"/>
        <v/>
      </c>
      <c r="H1284" s="33" t="str">
        <f t="shared" si="145"/>
        <v/>
      </c>
    </row>
    <row r="1285" spans="1:8" x14ac:dyDescent="0.25">
      <c r="A1285" s="9" t="str">
        <f t="shared" si="141"/>
        <v/>
      </c>
      <c r="B1285" s="10" t="str">
        <f t="shared" si="139"/>
        <v/>
      </c>
      <c r="C1285" s="12" t="str">
        <f t="shared" si="142"/>
        <v/>
      </c>
      <c r="D1285" s="27">
        <f t="shared" si="140"/>
        <v>0</v>
      </c>
      <c r="E1285" s="28"/>
      <c r="F1285" s="12" t="str">
        <f t="shared" si="143"/>
        <v/>
      </c>
      <c r="G1285" s="12" t="str">
        <f t="shared" si="144"/>
        <v/>
      </c>
      <c r="H1285" s="33" t="str">
        <f t="shared" si="145"/>
        <v/>
      </c>
    </row>
    <row r="1286" spans="1:8" x14ac:dyDescent="0.25">
      <c r="A1286" s="9" t="str">
        <f t="shared" si="141"/>
        <v/>
      </c>
      <c r="B1286" s="10" t="str">
        <f t="shared" si="139"/>
        <v/>
      </c>
      <c r="C1286" s="12" t="str">
        <f t="shared" si="142"/>
        <v/>
      </c>
      <c r="D1286" s="27">
        <f t="shared" si="140"/>
        <v>0</v>
      </c>
      <c r="E1286" s="28"/>
      <c r="F1286" s="12" t="str">
        <f t="shared" si="143"/>
        <v/>
      </c>
      <c r="G1286" s="12" t="str">
        <f t="shared" si="144"/>
        <v/>
      </c>
      <c r="H1286" s="33" t="str">
        <f t="shared" si="145"/>
        <v/>
      </c>
    </row>
    <row r="1287" spans="1:8" x14ac:dyDescent="0.25">
      <c r="A1287" s="9" t="str">
        <f t="shared" si="141"/>
        <v/>
      </c>
      <c r="B1287" s="10" t="str">
        <f t="shared" si="139"/>
        <v/>
      </c>
      <c r="C1287" s="12" t="str">
        <f t="shared" si="142"/>
        <v/>
      </c>
      <c r="D1287" s="27">
        <f t="shared" si="140"/>
        <v>0</v>
      </c>
      <c r="E1287" s="28"/>
      <c r="F1287" s="12" t="str">
        <f t="shared" si="143"/>
        <v/>
      </c>
      <c r="G1287" s="12" t="str">
        <f t="shared" si="144"/>
        <v/>
      </c>
      <c r="H1287" s="33" t="str">
        <f t="shared" si="145"/>
        <v/>
      </c>
    </row>
    <row r="1288" spans="1:8" x14ac:dyDescent="0.25">
      <c r="A1288" s="9" t="str">
        <f t="shared" si="141"/>
        <v/>
      </c>
      <c r="B1288" s="10" t="str">
        <f t="shared" si="139"/>
        <v/>
      </c>
      <c r="C1288" s="12" t="str">
        <f t="shared" si="142"/>
        <v/>
      </c>
      <c r="D1288" s="27">
        <f t="shared" si="140"/>
        <v>0</v>
      </c>
      <c r="E1288" s="28"/>
      <c r="F1288" s="12" t="str">
        <f t="shared" si="143"/>
        <v/>
      </c>
      <c r="G1288" s="12" t="str">
        <f t="shared" si="144"/>
        <v/>
      </c>
      <c r="H1288" s="33" t="str">
        <f t="shared" si="145"/>
        <v/>
      </c>
    </row>
    <row r="1289" spans="1:8" x14ac:dyDescent="0.25">
      <c r="A1289" s="9" t="str">
        <f t="shared" si="141"/>
        <v/>
      </c>
      <c r="B1289" s="10" t="str">
        <f t="shared" si="139"/>
        <v/>
      </c>
      <c r="C1289" s="12" t="str">
        <f t="shared" si="142"/>
        <v/>
      </c>
      <c r="D1289" s="27">
        <f t="shared" si="140"/>
        <v>0</v>
      </c>
      <c r="E1289" s="28"/>
      <c r="F1289" s="12" t="str">
        <f t="shared" si="143"/>
        <v/>
      </c>
      <c r="G1289" s="12" t="str">
        <f t="shared" si="144"/>
        <v/>
      </c>
      <c r="H1289" s="33" t="str">
        <f t="shared" si="145"/>
        <v/>
      </c>
    </row>
    <row r="1290" spans="1:8" x14ac:dyDescent="0.25">
      <c r="A1290" s="9" t="str">
        <f t="shared" si="141"/>
        <v/>
      </c>
      <c r="B1290" s="10" t="str">
        <f t="shared" si="139"/>
        <v/>
      </c>
      <c r="C1290" s="12" t="str">
        <f t="shared" si="142"/>
        <v/>
      </c>
      <c r="D1290" s="27">
        <f t="shared" si="140"/>
        <v>0</v>
      </c>
      <c r="E1290" s="28"/>
      <c r="F1290" s="12" t="str">
        <f t="shared" si="143"/>
        <v/>
      </c>
      <c r="G1290" s="12" t="str">
        <f t="shared" si="144"/>
        <v/>
      </c>
      <c r="H1290" s="33" t="str">
        <f t="shared" si="145"/>
        <v/>
      </c>
    </row>
    <row r="1291" spans="1:8" x14ac:dyDescent="0.25">
      <c r="A1291" s="9" t="str">
        <f t="shared" si="141"/>
        <v/>
      </c>
      <c r="B1291" s="10" t="str">
        <f t="shared" si="139"/>
        <v/>
      </c>
      <c r="C1291" s="12" t="str">
        <f t="shared" si="142"/>
        <v/>
      </c>
      <c r="D1291" s="27">
        <f t="shared" si="140"/>
        <v>0</v>
      </c>
      <c r="E1291" s="28"/>
      <c r="F1291" s="12" t="str">
        <f t="shared" si="143"/>
        <v/>
      </c>
      <c r="G1291" s="12" t="str">
        <f t="shared" si="144"/>
        <v/>
      </c>
      <c r="H1291" s="33" t="str">
        <f t="shared" si="145"/>
        <v/>
      </c>
    </row>
    <row r="1292" spans="1:8" x14ac:dyDescent="0.25">
      <c r="A1292" s="9" t="str">
        <f t="shared" si="141"/>
        <v/>
      </c>
      <c r="B1292" s="10" t="str">
        <f t="shared" si="139"/>
        <v/>
      </c>
      <c r="C1292" s="12" t="str">
        <f t="shared" si="142"/>
        <v/>
      </c>
      <c r="D1292" s="27">
        <f t="shared" si="140"/>
        <v>0</v>
      </c>
      <c r="E1292" s="28"/>
      <c r="F1292" s="12" t="str">
        <f t="shared" si="143"/>
        <v/>
      </c>
      <c r="G1292" s="12" t="str">
        <f t="shared" si="144"/>
        <v/>
      </c>
      <c r="H1292" s="33" t="str">
        <f t="shared" si="145"/>
        <v/>
      </c>
    </row>
    <row r="1293" spans="1:8" x14ac:dyDescent="0.25">
      <c r="A1293" s="9" t="str">
        <f t="shared" si="141"/>
        <v/>
      </c>
      <c r="B1293" s="10" t="str">
        <f t="shared" si="139"/>
        <v/>
      </c>
      <c r="C1293" s="12" t="str">
        <f t="shared" si="142"/>
        <v/>
      </c>
      <c r="D1293" s="27">
        <f t="shared" si="140"/>
        <v>0</v>
      </c>
      <c r="E1293" s="28"/>
      <c r="F1293" s="12" t="str">
        <f t="shared" si="143"/>
        <v/>
      </c>
      <c r="G1293" s="12" t="str">
        <f t="shared" si="144"/>
        <v/>
      </c>
      <c r="H1293" s="33" t="str">
        <f t="shared" si="145"/>
        <v/>
      </c>
    </row>
    <row r="1294" spans="1:8" x14ac:dyDescent="0.25">
      <c r="A1294" s="9" t="str">
        <f t="shared" si="141"/>
        <v/>
      </c>
      <c r="B1294" s="10" t="str">
        <f t="shared" si="139"/>
        <v/>
      </c>
      <c r="C1294" s="12" t="str">
        <f t="shared" si="142"/>
        <v/>
      </c>
      <c r="D1294" s="27">
        <f t="shared" si="140"/>
        <v>0</v>
      </c>
      <c r="E1294" s="28"/>
      <c r="F1294" s="12" t="str">
        <f t="shared" si="143"/>
        <v/>
      </c>
      <c r="G1294" s="12" t="str">
        <f t="shared" si="144"/>
        <v/>
      </c>
      <c r="H1294" s="33" t="str">
        <f t="shared" si="145"/>
        <v/>
      </c>
    </row>
    <row r="1295" spans="1:8" x14ac:dyDescent="0.25">
      <c r="A1295" s="9" t="str">
        <f t="shared" si="141"/>
        <v/>
      </c>
      <c r="B1295" s="10" t="str">
        <f t="shared" si="139"/>
        <v/>
      </c>
      <c r="C1295" s="12" t="str">
        <f t="shared" si="142"/>
        <v/>
      </c>
      <c r="D1295" s="27">
        <f t="shared" si="140"/>
        <v>0</v>
      </c>
      <c r="E1295" s="28"/>
      <c r="F1295" s="12" t="str">
        <f t="shared" si="143"/>
        <v/>
      </c>
      <c r="G1295" s="12" t="str">
        <f t="shared" si="144"/>
        <v/>
      </c>
      <c r="H1295" s="33" t="str">
        <f t="shared" si="145"/>
        <v/>
      </c>
    </row>
    <row r="1296" spans="1:8" x14ac:dyDescent="0.25">
      <c r="A1296" s="9" t="str">
        <f t="shared" si="141"/>
        <v/>
      </c>
      <c r="B1296" s="10" t="str">
        <f t="shared" si="139"/>
        <v/>
      </c>
      <c r="C1296" s="12" t="str">
        <f t="shared" si="142"/>
        <v/>
      </c>
      <c r="D1296" s="27">
        <f t="shared" si="140"/>
        <v>0</v>
      </c>
      <c r="E1296" s="28"/>
      <c r="F1296" s="12" t="str">
        <f t="shared" si="143"/>
        <v/>
      </c>
      <c r="G1296" s="12" t="str">
        <f t="shared" si="144"/>
        <v/>
      </c>
      <c r="H1296" s="33" t="str">
        <f t="shared" si="145"/>
        <v/>
      </c>
    </row>
    <row r="1297" spans="1:8" x14ac:dyDescent="0.25">
      <c r="A1297" s="9" t="str">
        <f t="shared" si="141"/>
        <v/>
      </c>
      <c r="B1297" s="10" t="str">
        <f t="shared" si="139"/>
        <v/>
      </c>
      <c r="C1297" s="12" t="str">
        <f t="shared" si="142"/>
        <v/>
      </c>
      <c r="D1297" s="27">
        <f t="shared" si="140"/>
        <v>0</v>
      </c>
      <c r="E1297" s="28"/>
      <c r="F1297" s="12" t="str">
        <f t="shared" si="143"/>
        <v/>
      </c>
      <c r="G1297" s="12" t="str">
        <f t="shared" si="144"/>
        <v/>
      </c>
      <c r="H1297" s="33" t="str">
        <f t="shared" si="145"/>
        <v/>
      </c>
    </row>
    <row r="1298" spans="1:8" x14ac:dyDescent="0.25">
      <c r="A1298" s="9" t="str">
        <f t="shared" si="141"/>
        <v/>
      </c>
      <c r="B1298" s="10" t="str">
        <f t="shared" si="139"/>
        <v/>
      </c>
      <c r="C1298" s="12" t="str">
        <f t="shared" si="142"/>
        <v/>
      </c>
      <c r="D1298" s="27">
        <f t="shared" si="140"/>
        <v>0</v>
      </c>
      <c r="E1298" s="28"/>
      <c r="F1298" s="12" t="str">
        <f t="shared" si="143"/>
        <v/>
      </c>
      <c r="G1298" s="12" t="str">
        <f t="shared" si="144"/>
        <v/>
      </c>
      <c r="H1298" s="33" t="str">
        <f t="shared" si="145"/>
        <v/>
      </c>
    </row>
    <row r="1299" spans="1:8" x14ac:dyDescent="0.25">
      <c r="A1299" s="9" t="str">
        <f t="shared" si="141"/>
        <v/>
      </c>
      <c r="B1299" s="10" t="str">
        <f t="shared" si="139"/>
        <v/>
      </c>
      <c r="C1299" s="12" t="str">
        <f t="shared" si="142"/>
        <v/>
      </c>
      <c r="D1299" s="27">
        <f t="shared" si="140"/>
        <v>0</v>
      </c>
      <c r="E1299" s="28"/>
      <c r="F1299" s="12" t="str">
        <f t="shared" si="143"/>
        <v/>
      </c>
      <c r="G1299" s="12" t="str">
        <f t="shared" si="144"/>
        <v/>
      </c>
      <c r="H1299" s="33" t="str">
        <f t="shared" si="145"/>
        <v/>
      </c>
    </row>
    <row r="1300" spans="1:8" x14ac:dyDescent="0.25">
      <c r="A1300" s="9" t="str">
        <f t="shared" si="141"/>
        <v/>
      </c>
      <c r="B1300" s="10" t="str">
        <f t="shared" si="139"/>
        <v/>
      </c>
      <c r="C1300" s="12" t="str">
        <f t="shared" si="142"/>
        <v/>
      </c>
      <c r="D1300" s="27">
        <f t="shared" si="140"/>
        <v>0</v>
      </c>
      <c r="E1300" s="28"/>
      <c r="F1300" s="12" t="str">
        <f t="shared" si="143"/>
        <v/>
      </c>
      <c r="G1300" s="12" t="str">
        <f t="shared" si="144"/>
        <v/>
      </c>
      <c r="H1300" s="33" t="str">
        <f t="shared" si="145"/>
        <v/>
      </c>
    </row>
    <row r="1301" spans="1:8" x14ac:dyDescent="0.25">
      <c r="A1301" s="9" t="str">
        <f t="shared" si="141"/>
        <v/>
      </c>
      <c r="B1301" s="10" t="str">
        <f t="shared" si="139"/>
        <v/>
      </c>
      <c r="C1301" s="12" t="str">
        <f t="shared" si="142"/>
        <v/>
      </c>
      <c r="D1301" s="27">
        <f t="shared" si="140"/>
        <v>0</v>
      </c>
      <c r="E1301" s="28"/>
      <c r="F1301" s="12" t="str">
        <f t="shared" si="143"/>
        <v/>
      </c>
      <c r="G1301" s="12" t="str">
        <f t="shared" si="144"/>
        <v/>
      </c>
      <c r="H1301" s="33" t="str">
        <f t="shared" si="145"/>
        <v/>
      </c>
    </row>
    <row r="1302" spans="1:8" x14ac:dyDescent="0.25">
      <c r="A1302" s="9" t="str">
        <f t="shared" si="141"/>
        <v/>
      </c>
      <c r="B1302" s="10" t="str">
        <f t="shared" si="139"/>
        <v/>
      </c>
      <c r="C1302" s="12" t="str">
        <f t="shared" si="142"/>
        <v/>
      </c>
      <c r="D1302" s="27">
        <f t="shared" si="140"/>
        <v>0</v>
      </c>
      <c r="E1302" s="28"/>
      <c r="F1302" s="12" t="str">
        <f t="shared" si="143"/>
        <v/>
      </c>
      <c r="G1302" s="12" t="str">
        <f t="shared" si="144"/>
        <v/>
      </c>
      <c r="H1302" s="33" t="str">
        <f t="shared" si="145"/>
        <v/>
      </c>
    </row>
    <row r="1303" spans="1:8" x14ac:dyDescent="0.25">
      <c r="A1303" s="9" t="str">
        <f t="shared" si="141"/>
        <v/>
      </c>
      <c r="B1303" s="10" t="str">
        <f t="shared" si="139"/>
        <v/>
      </c>
      <c r="C1303" s="12" t="str">
        <f t="shared" si="142"/>
        <v/>
      </c>
      <c r="D1303" s="27">
        <f t="shared" si="140"/>
        <v>0</v>
      </c>
      <c r="E1303" s="28"/>
      <c r="F1303" s="12" t="str">
        <f t="shared" si="143"/>
        <v/>
      </c>
      <c r="G1303" s="12" t="str">
        <f t="shared" si="144"/>
        <v/>
      </c>
      <c r="H1303" s="33" t="str">
        <f t="shared" si="145"/>
        <v/>
      </c>
    </row>
    <row r="1304" spans="1:8" x14ac:dyDescent="0.25">
      <c r="A1304" s="9" t="str">
        <f t="shared" si="141"/>
        <v/>
      </c>
      <c r="B1304" s="10" t="str">
        <f t="shared" si="139"/>
        <v/>
      </c>
      <c r="C1304" s="12" t="str">
        <f t="shared" si="142"/>
        <v/>
      </c>
      <c r="D1304" s="27">
        <f t="shared" si="140"/>
        <v>0</v>
      </c>
      <c r="E1304" s="28"/>
      <c r="F1304" s="12" t="str">
        <f t="shared" si="143"/>
        <v/>
      </c>
      <c r="G1304" s="12" t="str">
        <f t="shared" si="144"/>
        <v/>
      </c>
      <c r="H1304" s="33" t="str">
        <f t="shared" si="145"/>
        <v/>
      </c>
    </row>
    <row r="1305" spans="1:8" x14ac:dyDescent="0.25">
      <c r="A1305" s="9" t="str">
        <f t="shared" si="141"/>
        <v/>
      </c>
      <c r="B1305" s="10" t="str">
        <f t="shared" si="139"/>
        <v/>
      </c>
      <c r="C1305" s="12" t="str">
        <f t="shared" si="142"/>
        <v/>
      </c>
      <c r="D1305" s="27">
        <f t="shared" si="140"/>
        <v>0</v>
      </c>
      <c r="E1305" s="28"/>
      <c r="F1305" s="12" t="str">
        <f t="shared" si="143"/>
        <v/>
      </c>
      <c r="G1305" s="12" t="str">
        <f t="shared" si="144"/>
        <v/>
      </c>
      <c r="H1305" s="33" t="str">
        <f t="shared" si="145"/>
        <v/>
      </c>
    </row>
    <row r="1306" spans="1:8" x14ac:dyDescent="0.25">
      <c r="A1306" s="9" t="str">
        <f t="shared" si="141"/>
        <v/>
      </c>
      <c r="B1306" s="10" t="str">
        <f t="shared" si="139"/>
        <v/>
      </c>
      <c r="C1306" s="12" t="str">
        <f t="shared" si="142"/>
        <v/>
      </c>
      <c r="D1306" s="27">
        <f t="shared" si="140"/>
        <v>0</v>
      </c>
      <c r="E1306" s="28"/>
      <c r="F1306" s="12" t="str">
        <f t="shared" si="143"/>
        <v/>
      </c>
      <c r="G1306" s="12" t="str">
        <f t="shared" si="144"/>
        <v/>
      </c>
      <c r="H1306" s="33" t="str">
        <f t="shared" si="145"/>
        <v/>
      </c>
    </row>
    <row r="1307" spans="1:8" x14ac:dyDescent="0.25">
      <c r="A1307" s="9" t="str">
        <f t="shared" si="141"/>
        <v/>
      </c>
      <c r="B1307" s="10" t="str">
        <f t="shared" si="139"/>
        <v/>
      </c>
      <c r="C1307" s="12" t="str">
        <f t="shared" si="142"/>
        <v/>
      </c>
      <c r="D1307" s="27">
        <f t="shared" si="140"/>
        <v>0</v>
      </c>
      <c r="E1307" s="28"/>
      <c r="F1307" s="12" t="str">
        <f t="shared" si="143"/>
        <v/>
      </c>
      <c r="G1307" s="12" t="str">
        <f t="shared" si="144"/>
        <v/>
      </c>
      <c r="H1307" s="33" t="str">
        <f t="shared" si="145"/>
        <v/>
      </c>
    </row>
    <row r="1308" spans="1:8" x14ac:dyDescent="0.25">
      <c r="A1308" s="9" t="str">
        <f t="shared" si="141"/>
        <v/>
      </c>
      <c r="B1308" s="10" t="str">
        <f t="shared" si="139"/>
        <v/>
      </c>
      <c r="C1308" s="12" t="str">
        <f t="shared" si="142"/>
        <v/>
      </c>
      <c r="D1308" s="27">
        <f t="shared" si="140"/>
        <v>0</v>
      </c>
      <c r="E1308" s="28"/>
      <c r="F1308" s="12" t="str">
        <f t="shared" si="143"/>
        <v/>
      </c>
      <c r="G1308" s="12" t="str">
        <f t="shared" si="144"/>
        <v/>
      </c>
      <c r="H1308" s="33" t="str">
        <f t="shared" si="145"/>
        <v/>
      </c>
    </row>
    <row r="1309" spans="1:8" x14ac:dyDescent="0.25">
      <c r="A1309" s="9" t="str">
        <f t="shared" si="141"/>
        <v/>
      </c>
      <c r="B1309" s="10" t="str">
        <f t="shared" si="139"/>
        <v/>
      </c>
      <c r="C1309" s="12" t="str">
        <f t="shared" si="142"/>
        <v/>
      </c>
      <c r="D1309" s="27">
        <f t="shared" si="140"/>
        <v>0</v>
      </c>
      <c r="E1309" s="28"/>
      <c r="F1309" s="12" t="str">
        <f t="shared" si="143"/>
        <v/>
      </c>
      <c r="G1309" s="12" t="str">
        <f t="shared" si="144"/>
        <v/>
      </c>
      <c r="H1309" s="33" t="str">
        <f t="shared" si="145"/>
        <v/>
      </c>
    </row>
    <row r="1310" spans="1:8" x14ac:dyDescent="0.25">
      <c r="A1310" s="9" t="str">
        <f t="shared" si="141"/>
        <v/>
      </c>
      <c r="B1310" s="10" t="str">
        <f t="shared" si="139"/>
        <v/>
      </c>
      <c r="C1310" s="12" t="str">
        <f t="shared" si="142"/>
        <v/>
      </c>
      <c r="D1310" s="27">
        <f t="shared" si="140"/>
        <v>0</v>
      </c>
      <c r="E1310" s="28"/>
      <c r="F1310" s="12" t="str">
        <f t="shared" si="143"/>
        <v/>
      </c>
      <c r="G1310" s="12" t="str">
        <f t="shared" si="144"/>
        <v/>
      </c>
      <c r="H1310" s="33" t="str">
        <f t="shared" si="145"/>
        <v/>
      </c>
    </row>
    <row r="1311" spans="1:8" x14ac:dyDescent="0.25">
      <c r="A1311" s="9" t="str">
        <f t="shared" si="141"/>
        <v/>
      </c>
      <c r="B1311" s="10" t="str">
        <f t="shared" si="139"/>
        <v/>
      </c>
      <c r="C1311" s="12" t="str">
        <f t="shared" si="142"/>
        <v/>
      </c>
      <c r="D1311" s="27">
        <f t="shared" si="140"/>
        <v>0</v>
      </c>
      <c r="E1311" s="28"/>
      <c r="F1311" s="12" t="str">
        <f t="shared" si="143"/>
        <v/>
      </c>
      <c r="G1311" s="12" t="str">
        <f t="shared" si="144"/>
        <v/>
      </c>
      <c r="H1311" s="33" t="str">
        <f t="shared" si="145"/>
        <v/>
      </c>
    </row>
    <row r="1312" spans="1:8" x14ac:dyDescent="0.25">
      <c r="A1312" s="9" t="str">
        <f t="shared" si="141"/>
        <v/>
      </c>
      <c r="B1312" s="10" t="str">
        <f t="shared" si="139"/>
        <v/>
      </c>
      <c r="C1312" s="12" t="str">
        <f t="shared" si="142"/>
        <v/>
      </c>
      <c r="D1312" s="27">
        <f t="shared" si="140"/>
        <v>0</v>
      </c>
      <c r="E1312" s="28"/>
      <c r="F1312" s="12" t="str">
        <f t="shared" si="143"/>
        <v/>
      </c>
      <c r="G1312" s="12" t="str">
        <f t="shared" si="144"/>
        <v/>
      </c>
      <c r="H1312" s="33" t="str">
        <f t="shared" si="145"/>
        <v/>
      </c>
    </row>
    <row r="1313" spans="1:8" x14ac:dyDescent="0.25">
      <c r="A1313" s="9" t="str">
        <f t="shared" si="141"/>
        <v/>
      </c>
      <c r="B1313" s="10" t="str">
        <f t="shared" si="139"/>
        <v/>
      </c>
      <c r="C1313" s="12" t="str">
        <f t="shared" si="142"/>
        <v/>
      </c>
      <c r="D1313" s="27">
        <f t="shared" si="140"/>
        <v>0</v>
      </c>
      <c r="E1313" s="28"/>
      <c r="F1313" s="12" t="str">
        <f t="shared" si="143"/>
        <v/>
      </c>
      <c r="G1313" s="12" t="str">
        <f t="shared" si="144"/>
        <v/>
      </c>
      <c r="H1313" s="33" t="str">
        <f t="shared" si="145"/>
        <v/>
      </c>
    </row>
    <row r="1314" spans="1:8" x14ac:dyDescent="0.25">
      <c r="A1314" s="9" t="str">
        <f t="shared" si="141"/>
        <v/>
      </c>
      <c r="B1314" s="10" t="str">
        <f t="shared" si="139"/>
        <v/>
      </c>
      <c r="C1314" s="12" t="str">
        <f t="shared" si="142"/>
        <v/>
      </c>
      <c r="D1314" s="27">
        <f t="shared" si="140"/>
        <v>0</v>
      </c>
      <c r="E1314" s="28"/>
      <c r="F1314" s="12" t="str">
        <f t="shared" si="143"/>
        <v/>
      </c>
      <c r="G1314" s="12" t="str">
        <f t="shared" si="144"/>
        <v/>
      </c>
      <c r="H1314" s="33" t="str">
        <f t="shared" si="145"/>
        <v/>
      </c>
    </row>
    <row r="1315" spans="1:8" x14ac:dyDescent="0.25">
      <c r="A1315" s="9" t="str">
        <f t="shared" si="141"/>
        <v/>
      </c>
      <c r="B1315" s="10" t="str">
        <f t="shared" si="139"/>
        <v/>
      </c>
      <c r="C1315" s="12" t="str">
        <f t="shared" si="142"/>
        <v/>
      </c>
      <c r="D1315" s="27">
        <f t="shared" si="140"/>
        <v>0</v>
      </c>
      <c r="E1315" s="28"/>
      <c r="F1315" s="12" t="str">
        <f t="shared" si="143"/>
        <v/>
      </c>
      <c r="G1315" s="12" t="str">
        <f t="shared" si="144"/>
        <v/>
      </c>
      <c r="H1315" s="33" t="str">
        <f t="shared" si="145"/>
        <v/>
      </c>
    </row>
    <row r="1316" spans="1:8" x14ac:dyDescent="0.25">
      <c r="A1316" s="9" t="str">
        <f t="shared" si="141"/>
        <v/>
      </c>
      <c r="B1316" s="10" t="str">
        <f t="shared" ref="B1316:B1379" si="146">IF($D$21="End of the Period",IF(A1316="","",IF(OR(payment_frequency="Weekly",payment_frequency="Bi-weekly",payment_frequency="Semi-monthly"),first_payment_date+A1316*VLOOKUP(payment_frequency,periodic_table,2,0),EDATE(first_payment_date,A1316*VLOOKUP(payment_frequency,periodic_table,2,0)))),IF(A1316="","",IF(OR(payment_frequency="Weekly",payment_frequency="Bi-weekly",payment_frequency="Semi-monthly"),first_payment_date+(A1316-1)*VLOOKUP(payment_frequency,periodic_table,2,0),EDATE(first_payment_date,(A1316-1)*VLOOKUP(payment_frequency,periodic_table,2,0)))))</f>
        <v/>
      </c>
      <c r="C1316" s="12" t="str">
        <f t="shared" si="142"/>
        <v/>
      </c>
      <c r="D1316" s="27">
        <f t="shared" ref="D1316:D1379" si="147">IFERROR(IF(H1315-C1316&lt;$D$24,0,IF(A1316=$D$26,$D$24,IF(A1316&lt;$D$26,0,IF(MOD(A1316-$D$26,$D$29)=0,$D$24,0)))),0)</f>
        <v>0</v>
      </c>
      <c r="E1316" s="28"/>
      <c r="F1316" s="12" t="str">
        <f t="shared" si="143"/>
        <v/>
      </c>
      <c r="G1316" s="12" t="str">
        <f t="shared" si="144"/>
        <v/>
      </c>
      <c r="H1316" s="33" t="str">
        <f t="shared" si="145"/>
        <v/>
      </c>
    </row>
    <row r="1317" spans="1:8" x14ac:dyDescent="0.25">
      <c r="A1317" s="9" t="str">
        <f t="shared" si="141"/>
        <v/>
      </c>
      <c r="B1317" s="10" t="str">
        <f t="shared" si="146"/>
        <v/>
      </c>
      <c r="C1317" s="12" t="str">
        <f t="shared" si="142"/>
        <v/>
      </c>
      <c r="D1317" s="27">
        <f t="shared" si="147"/>
        <v>0</v>
      </c>
      <c r="E1317" s="28"/>
      <c r="F1317" s="12" t="str">
        <f t="shared" si="143"/>
        <v/>
      </c>
      <c r="G1317" s="12" t="str">
        <f t="shared" si="144"/>
        <v/>
      </c>
      <c r="H1317" s="33" t="str">
        <f t="shared" si="145"/>
        <v/>
      </c>
    </row>
    <row r="1318" spans="1:8" x14ac:dyDescent="0.25">
      <c r="A1318" s="9" t="str">
        <f t="shared" si="141"/>
        <v/>
      </c>
      <c r="B1318" s="10" t="str">
        <f t="shared" si="146"/>
        <v/>
      </c>
      <c r="C1318" s="12" t="str">
        <f t="shared" si="142"/>
        <v/>
      </c>
      <c r="D1318" s="27">
        <f t="shared" si="147"/>
        <v>0</v>
      </c>
      <c r="E1318" s="28"/>
      <c r="F1318" s="12" t="str">
        <f t="shared" si="143"/>
        <v/>
      </c>
      <c r="G1318" s="12" t="str">
        <f t="shared" si="144"/>
        <v/>
      </c>
      <c r="H1318" s="33" t="str">
        <f t="shared" si="145"/>
        <v/>
      </c>
    </row>
    <row r="1319" spans="1:8" x14ac:dyDescent="0.25">
      <c r="A1319" s="9" t="str">
        <f t="shared" si="141"/>
        <v/>
      </c>
      <c r="B1319" s="10" t="str">
        <f t="shared" si="146"/>
        <v/>
      </c>
      <c r="C1319" s="12" t="str">
        <f t="shared" si="142"/>
        <v/>
      </c>
      <c r="D1319" s="27">
        <f t="shared" si="147"/>
        <v>0</v>
      </c>
      <c r="E1319" s="28"/>
      <c r="F1319" s="12" t="str">
        <f t="shared" si="143"/>
        <v/>
      </c>
      <c r="G1319" s="12" t="str">
        <f t="shared" si="144"/>
        <v/>
      </c>
      <c r="H1319" s="33" t="str">
        <f t="shared" si="145"/>
        <v/>
      </c>
    </row>
    <row r="1320" spans="1:8" x14ac:dyDescent="0.25">
      <c r="A1320" s="9" t="str">
        <f t="shared" si="141"/>
        <v/>
      </c>
      <c r="B1320" s="10" t="str">
        <f t="shared" si="146"/>
        <v/>
      </c>
      <c r="C1320" s="12" t="str">
        <f t="shared" si="142"/>
        <v/>
      </c>
      <c r="D1320" s="27">
        <f t="shared" si="147"/>
        <v>0</v>
      </c>
      <c r="E1320" s="28"/>
      <c r="F1320" s="12" t="str">
        <f t="shared" si="143"/>
        <v/>
      </c>
      <c r="G1320" s="12" t="str">
        <f t="shared" si="144"/>
        <v/>
      </c>
      <c r="H1320" s="33" t="str">
        <f t="shared" si="145"/>
        <v/>
      </c>
    </row>
    <row r="1321" spans="1:8" x14ac:dyDescent="0.25">
      <c r="A1321" s="9" t="str">
        <f t="shared" si="141"/>
        <v/>
      </c>
      <c r="B1321" s="10" t="str">
        <f t="shared" si="146"/>
        <v/>
      </c>
      <c r="C1321" s="12" t="str">
        <f t="shared" si="142"/>
        <v/>
      </c>
      <c r="D1321" s="27">
        <f t="shared" si="147"/>
        <v>0</v>
      </c>
      <c r="E1321" s="28"/>
      <c r="F1321" s="12" t="str">
        <f t="shared" si="143"/>
        <v/>
      </c>
      <c r="G1321" s="12" t="str">
        <f t="shared" si="144"/>
        <v/>
      </c>
      <c r="H1321" s="33" t="str">
        <f t="shared" si="145"/>
        <v/>
      </c>
    </row>
    <row r="1322" spans="1:8" x14ac:dyDescent="0.25">
      <c r="A1322" s="9" t="str">
        <f t="shared" si="141"/>
        <v/>
      </c>
      <c r="B1322" s="10" t="str">
        <f t="shared" si="146"/>
        <v/>
      </c>
      <c r="C1322" s="12" t="str">
        <f t="shared" si="142"/>
        <v/>
      </c>
      <c r="D1322" s="27">
        <f t="shared" si="147"/>
        <v>0</v>
      </c>
      <c r="E1322" s="28"/>
      <c r="F1322" s="12" t="str">
        <f t="shared" si="143"/>
        <v/>
      </c>
      <c r="G1322" s="12" t="str">
        <f t="shared" si="144"/>
        <v/>
      </c>
      <c r="H1322" s="33" t="str">
        <f t="shared" si="145"/>
        <v/>
      </c>
    </row>
    <row r="1323" spans="1:8" x14ac:dyDescent="0.25">
      <c r="A1323" s="9" t="str">
        <f t="shared" si="141"/>
        <v/>
      </c>
      <c r="B1323" s="10" t="str">
        <f t="shared" si="146"/>
        <v/>
      </c>
      <c r="C1323" s="12" t="str">
        <f t="shared" si="142"/>
        <v/>
      </c>
      <c r="D1323" s="27">
        <f t="shared" si="147"/>
        <v>0</v>
      </c>
      <c r="E1323" s="28"/>
      <c r="F1323" s="12" t="str">
        <f t="shared" si="143"/>
        <v/>
      </c>
      <c r="G1323" s="12" t="str">
        <f t="shared" si="144"/>
        <v/>
      </c>
      <c r="H1323" s="33" t="str">
        <f t="shared" si="145"/>
        <v/>
      </c>
    </row>
    <row r="1324" spans="1:8" x14ac:dyDescent="0.25">
      <c r="A1324" s="9" t="str">
        <f t="shared" si="141"/>
        <v/>
      </c>
      <c r="B1324" s="10" t="str">
        <f t="shared" si="146"/>
        <v/>
      </c>
      <c r="C1324" s="12" t="str">
        <f t="shared" si="142"/>
        <v/>
      </c>
      <c r="D1324" s="27">
        <f t="shared" si="147"/>
        <v>0</v>
      </c>
      <c r="E1324" s="28"/>
      <c r="F1324" s="12" t="str">
        <f t="shared" si="143"/>
        <v/>
      </c>
      <c r="G1324" s="12" t="str">
        <f t="shared" si="144"/>
        <v/>
      </c>
      <c r="H1324" s="33" t="str">
        <f t="shared" si="145"/>
        <v/>
      </c>
    </row>
    <row r="1325" spans="1:8" x14ac:dyDescent="0.25">
      <c r="A1325" s="9" t="str">
        <f t="shared" si="141"/>
        <v/>
      </c>
      <c r="B1325" s="10" t="str">
        <f t="shared" si="146"/>
        <v/>
      </c>
      <c r="C1325" s="12" t="str">
        <f t="shared" si="142"/>
        <v/>
      </c>
      <c r="D1325" s="27">
        <f t="shared" si="147"/>
        <v>0</v>
      </c>
      <c r="E1325" s="28"/>
      <c r="F1325" s="12" t="str">
        <f t="shared" si="143"/>
        <v/>
      </c>
      <c r="G1325" s="12" t="str">
        <f t="shared" si="144"/>
        <v/>
      </c>
      <c r="H1325" s="33" t="str">
        <f t="shared" si="145"/>
        <v/>
      </c>
    </row>
    <row r="1326" spans="1:8" x14ac:dyDescent="0.25">
      <c r="A1326" s="9" t="str">
        <f t="shared" si="141"/>
        <v/>
      </c>
      <c r="B1326" s="10" t="str">
        <f t="shared" si="146"/>
        <v/>
      </c>
      <c r="C1326" s="12" t="str">
        <f t="shared" si="142"/>
        <v/>
      </c>
      <c r="D1326" s="27">
        <f t="shared" si="147"/>
        <v>0</v>
      </c>
      <c r="E1326" s="28"/>
      <c r="F1326" s="12" t="str">
        <f t="shared" si="143"/>
        <v/>
      </c>
      <c r="G1326" s="12" t="str">
        <f t="shared" si="144"/>
        <v/>
      </c>
      <c r="H1326" s="33" t="str">
        <f t="shared" si="145"/>
        <v/>
      </c>
    </row>
    <row r="1327" spans="1:8" x14ac:dyDescent="0.25">
      <c r="A1327" s="9" t="str">
        <f t="shared" si="141"/>
        <v/>
      </c>
      <c r="B1327" s="10" t="str">
        <f t="shared" si="146"/>
        <v/>
      </c>
      <c r="C1327" s="12" t="str">
        <f t="shared" si="142"/>
        <v/>
      </c>
      <c r="D1327" s="27">
        <f t="shared" si="147"/>
        <v>0</v>
      </c>
      <c r="E1327" s="28"/>
      <c r="F1327" s="12" t="str">
        <f t="shared" si="143"/>
        <v/>
      </c>
      <c r="G1327" s="12" t="str">
        <f t="shared" si="144"/>
        <v/>
      </c>
      <c r="H1327" s="33" t="str">
        <f t="shared" si="145"/>
        <v/>
      </c>
    </row>
    <row r="1328" spans="1:8" x14ac:dyDescent="0.25">
      <c r="A1328" s="9" t="str">
        <f t="shared" si="141"/>
        <v/>
      </c>
      <c r="B1328" s="10" t="str">
        <f t="shared" si="146"/>
        <v/>
      </c>
      <c r="C1328" s="12" t="str">
        <f t="shared" si="142"/>
        <v/>
      </c>
      <c r="D1328" s="27">
        <f t="shared" si="147"/>
        <v>0</v>
      </c>
      <c r="E1328" s="28"/>
      <c r="F1328" s="12" t="str">
        <f t="shared" si="143"/>
        <v/>
      </c>
      <c r="G1328" s="12" t="str">
        <f t="shared" si="144"/>
        <v/>
      </c>
      <c r="H1328" s="33" t="str">
        <f t="shared" si="145"/>
        <v/>
      </c>
    </row>
    <row r="1329" spans="1:8" x14ac:dyDescent="0.25">
      <c r="A1329" s="9" t="str">
        <f t="shared" si="141"/>
        <v/>
      </c>
      <c r="B1329" s="10" t="str">
        <f t="shared" si="146"/>
        <v/>
      </c>
      <c r="C1329" s="12" t="str">
        <f t="shared" si="142"/>
        <v/>
      </c>
      <c r="D1329" s="27">
        <f t="shared" si="147"/>
        <v>0</v>
      </c>
      <c r="E1329" s="28"/>
      <c r="F1329" s="12" t="str">
        <f t="shared" si="143"/>
        <v/>
      </c>
      <c r="G1329" s="12" t="str">
        <f t="shared" si="144"/>
        <v/>
      </c>
      <c r="H1329" s="33" t="str">
        <f t="shared" si="145"/>
        <v/>
      </c>
    </row>
    <row r="1330" spans="1:8" x14ac:dyDescent="0.25">
      <c r="A1330" s="9" t="str">
        <f t="shared" si="141"/>
        <v/>
      </c>
      <c r="B1330" s="10" t="str">
        <f t="shared" si="146"/>
        <v/>
      </c>
      <c r="C1330" s="12" t="str">
        <f t="shared" si="142"/>
        <v/>
      </c>
      <c r="D1330" s="27">
        <f t="shared" si="147"/>
        <v>0</v>
      </c>
      <c r="E1330" s="28"/>
      <c r="F1330" s="12" t="str">
        <f t="shared" si="143"/>
        <v/>
      </c>
      <c r="G1330" s="12" t="str">
        <f t="shared" si="144"/>
        <v/>
      </c>
      <c r="H1330" s="33" t="str">
        <f t="shared" si="145"/>
        <v/>
      </c>
    </row>
    <row r="1331" spans="1:8" x14ac:dyDescent="0.25">
      <c r="A1331" s="9" t="str">
        <f t="shared" si="141"/>
        <v/>
      </c>
      <c r="B1331" s="10" t="str">
        <f t="shared" si="146"/>
        <v/>
      </c>
      <c r="C1331" s="12" t="str">
        <f t="shared" si="142"/>
        <v/>
      </c>
      <c r="D1331" s="27">
        <f t="shared" si="147"/>
        <v>0</v>
      </c>
      <c r="E1331" s="28"/>
      <c r="F1331" s="12" t="str">
        <f t="shared" si="143"/>
        <v/>
      </c>
      <c r="G1331" s="12" t="str">
        <f t="shared" si="144"/>
        <v/>
      </c>
      <c r="H1331" s="33" t="str">
        <f t="shared" si="145"/>
        <v/>
      </c>
    </row>
    <row r="1332" spans="1:8" x14ac:dyDescent="0.25">
      <c r="A1332" s="9" t="str">
        <f t="shared" si="141"/>
        <v/>
      </c>
      <c r="B1332" s="10" t="str">
        <f t="shared" si="146"/>
        <v/>
      </c>
      <c r="C1332" s="12" t="str">
        <f t="shared" si="142"/>
        <v/>
      </c>
      <c r="D1332" s="27">
        <f t="shared" si="147"/>
        <v>0</v>
      </c>
      <c r="E1332" s="28"/>
      <c r="F1332" s="12" t="str">
        <f t="shared" si="143"/>
        <v/>
      </c>
      <c r="G1332" s="12" t="str">
        <f t="shared" si="144"/>
        <v/>
      </c>
      <c r="H1332" s="33" t="str">
        <f t="shared" si="145"/>
        <v/>
      </c>
    </row>
    <row r="1333" spans="1:8" x14ac:dyDescent="0.25">
      <c r="A1333" s="9" t="str">
        <f t="shared" ref="A1333:A1396" si="148">IFERROR(IF(H1332&lt;=0,"",A1332+1),"")</f>
        <v/>
      </c>
      <c r="B1333" s="10" t="str">
        <f t="shared" si="146"/>
        <v/>
      </c>
      <c r="C1333" s="12" t="str">
        <f t="shared" ref="C1333:C1396" si="149">IF(A1333="","",IF(H1332&lt;payment,H1332*(1+rate),payment))</f>
        <v/>
      </c>
      <c r="D1333" s="27">
        <f t="shared" si="147"/>
        <v>0</v>
      </c>
      <c r="E1333" s="28"/>
      <c r="F1333" s="12" t="str">
        <f t="shared" ref="F1333:F1396" si="150">IF(AND(payment_type=1,A1333=1),0,IF(A1333="","",H1332*rate))</f>
        <v/>
      </c>
      <c r="G1333" s="12" t="str">
        <f t="shared" ref="G1333:G1396" si="151">IF(A1333="","",C1333-F1333+D1333+E1333)</f>
        <v/>
      </c>
      <c r="H1333" s="33" t="str">
        <f t="shared" ref="H1333:H1396" si="152">IFERROR(IF(G1333&lt;=0,"",H1332-G1333),"")</f>
        <v/>
      </c>
    </row>
    <row r="1334" spans="1:8" x14ac:dyDescent="0.25">
      <c r="A1334" s="9" t="str">
        <f t="shared" si="148"/>
        <v/>
      </c>
      <c r="B1334" s="10" t="str">
        <f t="shared" si="146"/>
        <v/>
      </c>
      <c r="C1334" s="12" t="str">
        <f t="shared" si="149"/>
        <v/>
      </c>
      <c r="D1334" s="27">
        <f t="shared" si="147"/>
        <v>0</v>
      </c>
      <c r="E1334" s="28"/>
      <c r="F1334" s="12" t="str">
        <f t="shared" si="150"/>
        <v/>
      </c>
      <c r="G1334" s="12" t="str">
        <f t="shared" si="151"/>
        <v/>
      </c>
      <c r="H1334" s="33" t="str">
        <f t="shared" si="152"/>
        <v/>
      </c>
    </row>
    <row r="1335" spans="1:8" x14ac:dyDescent="0.25">
      <c r="A1335" s="9" t="str">
        <f t="shared" si="148"/>
        <v/>
      </c>
      <c r="B1335" s="10" t="str">
        <f t="shared" si="146"/>
        <v/>
      </c>
      <c r="C1335" s="12" t="str">
        <f t="shared" si="149"/>
        <v/>
      </c>
      <c r="D1335" s="27">
        <f t="shared" si="147"/>
        <v>0</v>
      </c>
      <c r="E1335" s="28"/>
      <c r="F1335" s="12" t="str">
        <f t="shared" si="150"/>
        <v/>
      </c>
      <c r="G1335" s="12" t="str">
        <f t="shared" si="151"/>
        <v/>
      </c>
      <c r="H1335" s="33" t="str">
        <f t="shared" si="152"/>
        <v/>
      </c>
    </row>
    <row r="1336" spans="1:8" x14ac:dyDescent="0.25">
      <c r="A1336" s="9" t="str">
        <f t="shared" si="148"/>
        <v/>
      </c>
      <c r="B1336" s="10" t="str">
        <f t="shared" si="146"/>
        <v/>
      </c>
      <c r="C1336" s="12" t="str">
        <f t="shared" si="149"/>
        <v/>
      </c>
      <c r="D1336" s="27">
        <f t="shared" si="147"/>
        <v>0</v>
      </c>
      <c r="E1336" s="28"/>
      <c r="F1336" s="12" t="str">
        <f t="shared" si="150"/>
        <v/>
      </c>
      <c r="G1336" s="12" t="str">
        <f t="shared" si="151"/>
        <v/>
      </c>
      <c r="H1336" s="33" t="str">
        <f t="shared" si="152"/>
        <v/>
      </c>
    </row>
    <row r="1337" spans="1:8" x14ac:dyDescent="0.25">
      <c r="A1337" s="9" t="str">
        <f t="shared" si="148"/>
        <v/>
      </c>
      <c r="B1337" s="10" t="str">
        <f t="shared" si="146"/>
        <v/>
      </c>
      <c r="C1337" s="12" t="str">
        <f t="shared" si="149"/>
        <v/>
      </c>
      <c r="D1337" s="27">
        <f t="shared" si="147"/>
        <v>0</v>
      </c>
      <c r="E1337" s="28"/>
      <c r="F1337" s="12" t="str">
        <f t="shared" si="150"/>
        <v/>
      </c>
      <c r="G1337" s="12" t="str">
        <f t="shared" si="151"/>
        <v/>
      </c>
      <c r="H1337" s="33" t="str">
        <f t="shared" si="152"/>
        <v/>
      </c>
    </row>
    <row r="1338" spans="1:8" x14ac:dyDescent="0.25">
      <c r="A1338" s="9" t="str">
        <f t="shared" si="148"/>
        <v/>
      </c>
      <c r="B1338" s="10" t="str">
        <f t="shared" si="146"/>
        <v/>
      </c>
      <c r="C1338" s="12" t="str">
        <f t="shared" si="149"/>
        <v/>
      </c>
      <c r="D1338" s="27">
        <f t="shared" si="147"/>
        <v>0</v>
      </c>
      <c r="E1338" s="28"/>
      <c r="F1338" s="12" t="str">
        <f t="shared" si="150"/>
        <v/>
      </c>
      <c r="G1338" s="12" t="str">
        <f t="shared" si="151"/>
        <v/>
      </c>
      <c r="H1338" s="33" t="str">
        <f t="shared" si="152"/>
        <v/>
      </c>
    </row>
    <row r="1339" spans="1:8" x14ac:dyDescent="0.25">
      <c r="A1339" s="9" t="str">
        <f t="shared" si="148"/>
        <v/>
      </c>
      <c r="B1339" s="10" t="str">
        <f t="shared" si="146"/>
        <v/>
      </c>
      <c r="C1339" s="12" t="str">
        <f t="shared" si="149"/>
        <v/>
      </c>
      <c r="D1339" s="27">
        <f t="shared" si="147"/>
        <v>0</v>
      </c>
      <c r="E1339" s="28"/>
      <c r="F1339" s="12" t="str">
        <f t="shared" si="150"/>
        <v/>
      </c>
      <c r="G1339" s="12" t="str">
        <f t="shared" si="151"/>
        <v/>
      </c>
      <c r="H1339" s="33" t="str">
        <f t="shared" si="152"/>
        <v/>
      </c>
    </row>
    <row r="1340" spans="1:8" x14ac:dyDescent="0.25">
      <c r="A1340" s="9" t="str">
        <f t="shared" si="148"/>
        <v/>
      </c>
      <c r="B1340" s="10" t="str">
        <f t="shared" si="146"/>
        <v/>
      </c>
      <c r="C1340" s="12" t="str">
        <f t="shared" si="149"/>
        <v/>
      </c>
      <c r="D1340" s="27">
        <f t="shared" si="147"/>
        <v>0</v>
      </c>
      <c r="E1340" s="28"/>
      <c r="F1340" s="12" t="str">
        <f t="shared" si="150"/>
        <v/>
      </c>
      <c r="G1340" s="12" t="str">
        <f t="shared" si="151"/>
        <v/>
      </c>
      <c r="H1340" s="33" t="str">
        <f t="shared" si="152"/>
        <v/>
      </c>
    </row>
    <row r="1341" spans="1:8" x14ac:dyDescent="0.25">
      <c r="A1341" s="9" t="str">
        <f t="shared" si="148"/>
        <v/>
      </c>
      <c r="B1341" s="10" t="str">
        <f t="shared" si="146"/>
        <v/>
      </c>
      <c r="C1341" s="12" t="str">
        <f t="shared" si="149"/>
        <v/>
      </c>
      <c r="D1341" s="27">
        <f t="shared" si="147"/>
        <v>0</v>
      </c>
      <c r="E1341" s="28"/>
      <c r="F1341" s="12" t="str">
        <f t="shared" si="150"/>
        <v/>
      </c>
      <c r="G1341" s="12" t="str">
        <f t="shared" si="151"/>
        <v/>
      </c>
      <c r="H1341" s="33" t="str">
        <f t="shared" si="152"/>
        <v/>
      </c>
    </row>
    <row r="1342" spans="1:8" x14ac:dyDescent="0.25">
      <c r="A1342" s="9" t="str">
        <f t="shared" si="148"/>
        <v/>
      </c>
      <c r="B1342" s="10" t="str">
        <f t="shared" si="146"/>
        <v/>
      </c>
      <c r="C1342" s="12" t="str">
        <f t="shared" si="149"/>
        <v/>
      </c>
      <c r="D1342" s="27">
        <f t="shared" si="147"/>
        <v>0</v>
      </c>
      <c r="E1342" s="28"/>
      <c r="F1342" s="12" t="str">
        <f t="shared" si="150"/>
        <v/>
      </c>
      <c r="G1342" s="12" t="str">
        <f t="shared" si="151"/>
        <v/>
      </c>
      <c r="H1342" s="33" t="str">
        <f t="shared" si="152"/>
        <v/>
      </c>
    </row>
    <row r="1343" spans="1:8" x14ac:dyDescent="0.25">
      <c r="A1343" s="9" t="str">
        <f t="shared" si="148"/>
        <v/>
      </c>
      <c r="B1343" s="10" t="str">
        <f t="shared" si="146"/>
        <v/>
      </c>
      <c r="C1343" s="12" t="str">
        <f t="shared" si="149"/>
        <v/>
      </c>
      <c r="D1343" s="27">
        <f t="shared" si="147"/>
        <v>0</v>
      </c>
      <c r="E1343" s="28"/>
      <c r="F1343" s="12" t="str">
        <f t="shared" si="150"/>
        <v/>
      </c>
      <c r="G1343" s="12" t="str">
        <f t="shared" si="151"/>
        <v/>
      </c>
      <c r="H1343" s="33" t="str">
        <f t="shared" si="152"/>
        <v/>
      </c>
    </row>
    <row r="1344" spans="1:8" x14ac:dyDescent="0.25">
      <c r="A1344" s="9" t="str">
        <f t="shared" si="148"/>
        <v/>
      </c>
      <c r="B1344" s="10" t="str">
        <f t="shared" si="146"/>
        <v/>
      </c>
      <c r="C1344" s="12" t="str">
        <f t="shared" si="149"/>
        <v/>
      </c>
      <c r="D1344" s="27">
        <f t="shared" si="147"/>
        <v>0</v>
      </c>
      <c r="E1344" s="28"/>
      <c r="F1344" s="12" t="str">
        <f t="shared" si="150"/>
        <v/>
      </c>
      <c r="G1344" s="12" t="str">
        <f t="shared" si="151"/>
        <v/>
      </c>
      <c r="H1344" s="33" t="str">
        <f t="shared" si="152"/>
        <v/>
      </c>
    </row>
    <row r="1345" spans="1:8" x14ac:dyDescent="0.25">
      <c r="A1345" s="9" t="str">
        <f t="shared" si="148"/>
        <v/>
      </c>
      <c r="B1345" s="10" t="str">
        <f t="shared" si="146"/>
        <v/>
      </c>
      <c r="C1345" s="12" t="str">
        <f t="shared" si="149"/>
        <v/>
      </c>
      <c r="D1345" s="27">
        <f t="shared" si="147"/>
        <v>0</v>
      </c>
      <c r="E1345" s="28"/>
      <c r="F1345" s="12" t="str">
        <f t="shared" si="150"/>
        <v/>
      </c>
      <c r="G1345" s="12" t="str">
        <f t="shared" si="151"/>
        <v/>
      </c>
      <c r="H1345" s="33" t="str">
        <f t="shared" si="152"/>
        <v/>
      </c>
    </row>
    <row r="1346" spans="1:8" x14ac:dyDescent="0.25">
      <c r="A1346" s="9" t="str">
        <f t="shared" si="148"/>
        <v/>
      </c>
      <c r="B1346" s="10" t="str">
        <f t="shared" si="146"/>
        <v/>
      </c>
      <c r="C1346" s="12" t="str">
        <f t="shared" si="149"/>
        <v/>
      </c>
      <c r="D1346" s="27">
        <f t="shared" si="147"/>
        <v>0</v>
      </c>
      <c r="E1346" s="28"/>
      <c r="F1346" s="12" t="str">
        <f t="shared" si="150"/>
        <v/>
      </c>
      <c r="G1346" s="12" t="str">
        <f t="shared" si="151"/>
        <v/>
      </c>
      <c r="H1346" s="33" t="str">
        <f t="shared" si="152"/>
        <v/>
      </c>
    </row>
    <row r="1347" spans="1:8" x14ac:dyDescent="0.25">
      <c r="A1347" s="9" t="str">
        <f t="shared" si="148"/>
        <v/>
      </c>
      <c r="B1347" s="10" t="str">
        <f t="shared" si="146"/>
        <v/>
      </c>
      <c r="C1347" s="12" t="str">
        <f t="shared" si="149"/>
        <v/>
      </c>
      <c r="D1347" s="27">
        <f t="shared" si="147"/>
        <v>0</v>
      </c>
      <c r="E1347" s="28"/>
      <c r="F1347" s="12" t="str">
        <f t="shared" si="150"/>
        <v/>
      </c>
      <c r="G1347" s="12" t="str">
        <f t="shared" si="151"/>
        <v/>
      </c>
      <c r="H1347" s="33" t="str">
        <f t="shared" si="152"/>
        <v/>
      </c>
    </row>
    <row r="1348" spans="1:8" x14ac:dyDescent="0.25">
      <c r="A1348" s="9" t="str">
        <f t="shared" si="148"/>
        <v/>
      </c>
      <c r="B1348" s="10" t="str">
        <f t="shared" si="146"/>
        <v/>
      </c>
      <c r="C1348" s="12" t="str">
        <f t="shared" si="149"/>
        <v/>
      </c>
      <c r="D1348" s="27">
        <f t="shared" si="147"/>
        <v>0</v>
      </c>
      <c r="E1348" s="28"/>
      <c r="F1348" s="12" t="str">
        <f t="shared" si="150"/>
        <v/>
      </c>
      <c r="G1348" s="12" t="str">
        <f t="shared" si="151"/>
        <v/>
      </c>
      <c r="H1348" s="33" t="str">
        <f t="shared" si="152"/>
        <v/>
      </c>
    </row>
    <row r="1349" spans="1:8" x14ac:dyDescent="0.25">
      <c r="A1349" s="9" t="str">
        <f t="shared" si="148"/>
        <v/>
      </c>
      <c r="B1349" s="10" t="str">
        <f t="shared" si="146"/>
        <v/>
      </c>
      <c r="C1349" s="12" t="str">
        <f t="shared" si="149"/>
        <v/>
      </c>
      <c r="D1349" s="27">
        <f t="shared" si="147"/>
        <v>0</v>
      </c>
      <c r="E1349" s="28"/>
      <c r="F1349" s="12" t="str">
        <f t="shared" si="150"/>
        <v/>
      </c>
      <c r="G1349" s="12" t="str">
        <f t="shared" si="151"/>
        <v/>
      </c>
      <c r="H1349" s="33" t="str">
        <f t="shared" si="152"/>
        <v/>
      </c>
    </row>
    <row r="1350" spans="1:8" x14ac:dyDescent="0.25">
      <c r="A1350" s="9" t="str">
        <f t="shared" si="148"/>
        <v/>
      </c>
      <c r="B1350" s="10" t="str">
        <f t="shared" si="146"/>
        <v/>
      </c>
      <c r="C1350" s="12" t="str">
        <f t="shared" si="149"/>
        <v/>
      </c>
      <c r="D1350" s="27">
        <f t="shared" si="147"/>
        <v>0</v>
      </c>
      <c r="E1350" s="28"/>
      <c r="F1350" s="12" t="str">
        <f t="shared" si="150"/>
        <v/>
      </c>
      <c r="G1350" s="12" t="str">
        <f t="shared" si="151"/>
        <v/>
      </c>
      <c r="H1350" s="33" t="str">
        <f t="shared" si="152"/>
        <v/>
      </c>
    </row>
    <row r="1351" spans="1:8" x14ac:dyDescent="0.25">
      <c r="A1351" s="9" t="str">
        <f t="shared" si="148"/>
        <v/>
      </c>
      <c r="B1351" s="10" t="str">
        <f t="shared" si="146"/>
        <v/>
      </c>
      <c r="C1351" s="12" t="str">
        <f t="shared" si="149"/>
        <v/>
      </c>
      <c r="D1351" s="27">
        <f t="shared" si="147"/>
        <v>0</v>
      </c>
      <c r="E1351" s="28"/>
      <c r="F1351" s="12" t="str">
        <f t="shared" si="150"/>
        <v/>
      </c>
      <c r="G1351" s="12" t="str">
        <f t="shared" si="151"/>
        <v/>
      </c>
      <c r="H1351" s="33" t="str">
        <f t="shared" si="152"/>
        <v/>
      </c>
    </row>
    <row r="1352" spans="1:8" x14ac:dyDescent="0.25">
      <c r="A1352" s="9" t="str">
        <f t="shared" si="148"/>
        <v/>
      </c>
      <c r="B1352" s="10" t="str">
        <f t="shared" si="146"/>
        <v/>
      </c>
      <c r="C1352" s="12" t="str">
        <f t="shared" si="149"/>
        <v/>
      </c>
      <c r="D1352" s="27">
        <f t="shared" si="147"/>
        <v>0</v>
      </c>
      <c r="E1352" s="28"/>
      <c r="F1352" s="12" t="str">
        <f t="shared" si="150"/>
        <v/>
      </c>
      <c r="G1352" s="12" t="str">
        <f t="shared" si="151"/>
        <v/>
      </c>
      <c r="H1352" s="33" t="str">
        <f t="shared" si="152"/>
        <v/>
      </c>
    </row>
    <row r="1353" spans="1:8" x14ac:dyDescent="0.25">
      <c r="A1353" s="9" t="str">
        <f t="shared" si="148"/>
        <v/>
      </c>
      <c r="B1353" s="10" t="str">
        <f t="shared" si="146"/>
        <v/>
      </c>
      <c r="C1353" s="12" t="str">
        <f t="shared" si="149"/>
        <v/>
      </c>
      <c r="D1353" s="27">
        <f t="shared" si="147"/>
        <v>0</v>
      </c>
      <c r="E1353" s="28"/>
      <c r="F1353" s="12" t="str">
        <f t="shared" si="150"/>
        <v/>
      </c>
      <c r="G1353" s="12" t="str">
        <f t="shared" si="151"/>
        <v/>
      </c>
      <c r="H1353" s="33" t="str">
        <f t="shared" si="152"/>
        <v/>
      </c>
    </row>
    <row r="1354" spans="1:8" x14ac:dyDescent="0.25">
      <c r="A1354" s="9" t="str">
        <f t="shared" si="148"/>
        <v/>
      </c>
      <c r="B1354" s="10" t="str">
        <f t="shared" si="146"/>
        <v/>
      </c>
      <c r="C1354" s="12" t="str">
        <f t="shared" si="149"/>
        <v/>
      </c>
      <c r="D1354" s="27">
        <f t="shared" si="147"/>
        <v>0</v>
      </c>
      <c r="E1354" s="28"/>
      <c r="F1354" s="12" t="str">
        <f t="shared" si="150"/>
        <v/>
      </c>
      <c r="G1354" s="12" t="str">
        <f t="shared" si="151"/>
        <v/>
      </c>
      <c r="H1354" s="33" t="str">
        <f t="shared" si="152"/>
        <v/>
      </c>
    </row>
    <row r="1355" spans="1:8" x14ac:dyDescent="0.25">
      <c r="A1355" s="9" t="str">
        <f t="shared" si="148"/>
        <v/>
      </c>
      <c r="B1355" s="10" t="str">
        <f t="shared" si="146"/>
        <v/>
      </c>
      <c r="C1355" s="12" t="str">
        <f t="shared" si="149"/>
        <v/>
      </c>
      <c r="D1355" s="27">
        <f t="shared" si="147"/>
        <v>0</v>
      </c>
      <c r="E1355" s="28"/>
      <c r="F1355" s="12" t="str">
        <f t="shared" si="150"/>
        <v/>
      </c>
      <c r="G1355" s="12" t="str">
        <f t="shared" si="151"/>
        <v/>
      </c>
      <c r="H1355" s="33" t="str">
        <f t="shared" si="152"/>
        <v/>
      </c>
    </row>
    <row r="1356" spans="1:8" x14ac:dyDescent="0.25">
      <c r="A1356" s="9" t="str">
        <f t="shared" si="148"/>
        <v/>
      </c>
      <c r="B1356" s="10" t="str">
        <f t="shared" si="146"/>
        <v/>
      </c>
      <c r="C1356" s="12" t="str">
        <f t="shared" si="149"/>
        <v/>
      </c>
      <c r="D1356" s="27">
        <f t="shared" si="147"/>
        <v>0</v>
      </c>
      <c r="E1356" s="28"/>
      <c r="F1356" s="12" t="str">
        <f t="shared" si="150"/>
        <v/>
      </c>
      <c r="G1356" s="12" t="str">
        <f t="shared" si="151"/>
        <v/>
      </c>
      <c r="H1356" s="33" t="str">
        <f t="shared" si="152"/>
        <v/>
      </c>
    </row>
    <row r="1357" spans="1:8" x14ac:dyDescent="0.25">
      <c r="A1357" s="9" t="str">
        <f t="shared" si="148"/>
        <v/>
      </c>
      <c r="B1357" s="10" t="str">
        <f t="shared" si="146"/>
        <v/>
      </c>
      <c r="C1357" s="12" t="str">
        <f t="shared" si="149"/>
        <v/>
      </c>
      <c r="D1357" s="27">
        <f t="shared" si="147"/>
        <v>0</v>
      </c>
      <c r="E1357" s="28"/>
      <c r="F1357" s="12" t="str">
        <f t="shared" si="150"/>
        <v/>
      </c>
      <c r="G1357" s="12" t="str">
        <f t="shared" si="151"/>
        <v/>
      </c>
      <c r="H1357" s="33" t="str">
        <f t="shared" si="152"/>
        <v/>
      </c>
    </row>
    <row r="1358" spans="1:8" x14ac:dyDescent="0.25">
      <c r="A1358" s="9" t="str">
        <f t="shared" si="148"/>
        <v/>
      </c>
      <c r="B1358" s="10" t="str">
        <f t="shared" si="146"/>
        <v/>
      </c>
      <c r="C1358" s="12" t="str">
        <f t="shared" si="149"/>
        <v/>
      </c>
      <c r="D1358" s="27">
        <f t="shared" si="147"/>
        <v>0</v>
      </c>
      <c r="E1358" s="28"/>
      <c r="F1358" s="12" t="str">
        <f t="shared" si="150"/>
        <v/>
      </c>
      <c r="G1358" s="12" t="str">
        <f t="shared" si="151"/>
        <v/>
      </c>
      <c r="H1358" s="33" t="str">
        <f t="shared" si="152"/>
        <v/>
      </c>
    </row>
    <row r="1359" spans="1:8" x14ac:dyDescent="0.25">
      <c r="A1359" s="9" t="str">
        <f t="shared" si="148"/>
        <v/>
      </c>
      <c r="B1359" s="10" t="str">
        <f t="shared" si="146"/>
        <v/>
      </c>
      <c r="C1359" s="12" t="str">
        <f t="shared" si="149"/>
        <v/>
      </c>
      <c r="D1359" s="27">
        <f t="shared" si="147"/>
        <v>0</v>
      </c>
      <c r="E1359" s="28"/>
      <c r="F1359" s="12" t="str">
        <f t="shared" si="150"/>
        <v/>
      </c>
      <c r="G1359" s="12" t="str">
        <f t="shared" si="151"/>
        <v/>
      </c>
      <c r="H1359" s="33" t="str">
        <f t="shared" si="152"/>
        <v/>
      </c>
    </row>
    <row r="1360" spans="1:8" x14ac:dyDescent="0.25">
      <c r="A1360" s="9" t="str">
        <f t="shared" si="148"/>
        <v/>
      </c>
      <c r="B1360" s="10" t="str">
        <f t="shared" si="146"/>
        <v/>
      </c>
      <c r="C1360" s="12" t="str">
        <f t="shared" si="149"/>
        <v/>
      </c>
      <c r="D1360" s="27">
        <f t="shared" si="147"/>
        <v>0</v>
      </c>
      <c r="E1360" s="28"/>
      <c r="F1360" s="12" t="str">
        <f t="shared" si="150"/>
        <v/>
      </c>
      <c r="G1360" s="12" t="str">
        <f t="shared" si="151"/>
        <v/>
      </c>
      <c r="H1360" s="33" t="str">
        <f t="shared" si="152"/>
        <v/>
      </c>
    </row>
    <row r="1361" spans="1:8" x14ac:dyDescent="0.25">
      <c r="A1361" s="9" t="str">
        <f t="shared" si="148"/>
        <v/>
      </c>
      <c r="B1361" s="10" t="str">
        <f t="shared" si="146"/>
        <v/>
      </c>
      <c r="C1361" s="12" t="str">
        <f t="shared" si="149"/>
        <v/>
      </c>
      <c r="D1361" s="27">
        <f t="shared" si="147"/>
        <v>0</v>
      </c>
      <c r="E1361" s="28"/>
      <c r="F1361" s="12" t="str">
        <f t="shared" si="150"/>
        <v/>
      </c>
      <c r="G1361" s="12" t="str">
        <f t="shared" si="151"/>
        <v/>
      </c>
      <c r="H1361" s="33" t="str">
        <f t="shared" si="152"/>
        <v/>
      </c>
    </row>
    <row r="1362" spans="1:8" x14ac:dyDescent="0.25">
      <c r="A1362" s="9" t="str">
        <f t="shared" si="148"/>
        <v/>
      </c>
      <c r="B1362" s="10" t="str">
        <f t="shared" si="146"/>
        <v/>
      </c>
      <c r="C1362" s="12" t="str">
        <f t="shared" si="149"/>
        <v/>
      </c>
      <c r="D1362" s="27">
        <f t="shared" si="147"/>
        <v>0</v>
      </c>
      <c r="E1362" s="28"/>
      <c r="F1362" s="12" t="str">
        <f t="shared" si="150"/>
        <v/>
      </c>
      <c r="G1362" s="12" t="str">
        <f t="shared" si="151"/>
        <v/>
      </c>
      <c r="H1362" s="33" t="str">
        <f t="shared" si="152"/>
        <v/>
      </c>
    </row>
    <row r="1363" spans="1:8" x14ac:dyDescent="0.25">
      <c r="A1363" s="9" t="str">
        <f t="shared" si="148"/>
        <v/>
      </c>
      <c r="B1363" s="10" t="str">
        <f t="shared" si="146"/>
        <v/>
      </c>
      <c r="C1363" s="12" t="str">
        <f t="shared" si="149"/>
        <v/>
      </c>
      <c r="D1363" s="27">
        <f t="shared" si="147"/>
        <v>0</v>
      </c>
      <c r="E1363" s="28"/>
      <c r="F1363" s="12" t="str">
        <f t="shared" si="150"/>
        <v/>
      </c>
      <c r="G1363" s="12" t="str">
        <f t="shared" si="151"/>
        <v/>
      </c>
      <c r="H1363" s="33" t="str">
        <f t="shared" si="152"/>
        <v/>
      </c>
    </row>
    <row r="1364" spans="1:8" x14ac:dyDescent="0.25">
      <c r="A1364" s="9" t="str">
        <f t="shared" si="148"/>
        <v/>
      </c>
      <c r="B1364" s="10" t="str">
        <f t="shared" si="146"/>
        <v/>
      </c>
      <c r="C1364" s="12" t="str">
        <f t="shared" si="149"/>
        <v/>
      </c>
      <c r="D1364" s="27">
        <f t="shared" si="147"/>
        <v>0</v>
      </c>
      <c r="E1364" s="28"/>
      <c r="F1364" s="12" t="str">
        <f t="shared" si="150"/>
        <v/>
      </c>
      <c r="G1364" s="12" t="str">
        <f t="shared" si="151"/>
        <v/>
      </c>
      <c r="H1364" s="33" t="str">
        <f t="shared" si="152"/>
        <v/>
      </c>
    </row>
    <row r="1365" spans="1:8" x14ac:dyDescent="0.25">
      <c r="A1365" s="9" t="str">
        <f t="shared" si="148"/>
        <v/>
      </c>
      <c r="B1365" s="10" t="str">
        <f t="shared" si="146"/>
        <v/>
      </c>
      <c r="C1365" s="12" t="str">
        <f t="shared" si="149"/>
        <v/>
      </c>
      <c r="D1365" s="27">
        <f t="shared" si="147"/>
        <v>0</v>
      </c>
      <c r="E1365" s="28"/>
      <c r="F1365" s="12" t="str">
        <f t="shared" si="150"/>
        <v/>
      </c>
      <c r="G1365" s="12" t="str">
        <f t="shared" si="151"/>
        <v/>
      </c>
      <c r="H1365" s="33" t="str">
        <f t="shared" si="152"/>
        <v/>
      </c>
    </row>
    <row r="1366" spans="1:8" x14ac:dyDescent="0.25">
      <c r="A1366" s="9" t="str">
        <f t="shared" si="148"/>
        <v/>
      </c>
      <c r="B1366" s="10" t="str">
        <f t="shared" si="146"/>
        <v/>
      </c>
      <c r="C1366" s="12" t="str">
        <f t="shared" si="149"/>
        <v/>
      </c>
      <c r="D1366" s="27">
        <f t="shared" si="147"/>
        <v>0</v>
      </c>
      <c r="E1366" s="28"/>
      <c r="F1366" s="12" t="str">
        <f t="shared" si="150"/>
        <v/>
      </c>
      <c r="G1366" s="12" t="str">
        <f t="shared" si="151"/>
        <v/>
      </c>
      <c r="H1366" s="33" t="str">
        <f t="shared" si="152"/>
        <v/>
      </c>
    </row>
    <row r="1367" spans="1:8" x14ac:dyDescent="0.25">
      <c r="A1367" s="9" t="str">
        <f t="shared" si="148"/>
        <v/>
      </c>
      <c r="B1367" s="10" t="str">
        <f t="shared" si="146"/>
        <v/>
      </c>
      <c r="C1367" s="12" t="str">
        <f t="shared" si="149"/>
        <v/>
      </c>
      <c r="D1367" s="27">
        <f t="shared" si="147"/>
        <v>0</v>
      </c>
      <c r="E1367" s="28"/>
      <c r="F1367" s="12" t="str">
        <f t="shared" si="150"/>
        <v/>
      </c>
      <c r="G1367" s="12" t="str">
        <f t="shared" si="151"/>
        <v/>
      </c>
      <c r="H1367" s="33" t="str">
        <f t="shared" si="152"/>
        <v/>
      </c>
    </row>
    <row r="1368" spans="1:8" x14ac:dyDescent="0.25">
      <c r="A1368" s="9" t="str">
        <f t="shared" si="148"/>
        <v/>
      </c>
      <c r="B1368" s="10" t="str">
        <f t="shared" si="146"/>
        <v/>
      </c>
      <c r="C1368" s="12" t="str">
        <f t="shared" si="149"/>
        <v/>
      </c>
      <c r="D1368" s="27">
        <f t="shared" si="147"/>
        <v>0</v>
      </c>
      <c r="E1368" s="28"/>
      <c r="F1368" s="12" t="str">
        <f t="shared" si="150"/>
        <v/>
      </c>
      <c r="G1368" s="12" t="str">
        <f t="shared" si="151"/>
        <v/>
      </c>
      <c r="H1368" s="33" t="str">
        <f t="shared" si="152"/>
        <v/>
      </c>
    </row>
    <row r="1369" spans="1:8" x14ac:dyDescent="0.25">
      <c r="A1369" s="9" t="str">
        <f t="shared" si="148"/>
        <v/>
      </c>
      <c r="B1369" s="10" t="str">
        <f t="shared" si="146"/>
        <v/>
      </c>
      <c r="C1369" s="12" t="str">
        <f t="shared" si="149"/>
        <v/>
      </c>
      <c r="D1369" s="27">
        <f t="shared" si="147"/>
        <v>0</v>
      </c>
      <c r="E1369" s="28"/>
      <c r="F1369" s="12" t="str">
        <f t="shared" si="150"/>
        <v/>
      </c>
      <c r="G1369" s="12" t="str">
        <f t="shared" si="151"/>
        <v/>
      </c>
      <c r="H1369" s="33" t="str">
        <f t="shared" si="152"/>
        <v/>
      </c>
    </row>
    <row r="1370" spans="1:8" x14ac:dyDescent="0.25">
      <c r="A1370" s="9" t="str">
        <f t="shared" si="148"/>
        <v/>
      </c>
      <c r="B1370" s="10" t="str">
        <f t="shared" si="146"/>
        <v/>
      </c>
      <c r="C1370" s="12" t="str">
        <f t="shared" si="149"/>
        <v/>
      </c>
      <c r="D1370" s="27">
        <f t="shared" si="147"/>
        <v>0</v>
      </c>
      <c r="E1370" s="28"/>
      <c r="F1370" s="12" t="str">
        <f t="shared" si="150"/>
        <v/>
      </c>
      <c r="G1370" s="12" t="str">
        <f t="shared" si="151"/>
        <v/>
      </c>
      <c r="H1370" s="33" t="str">
        <f t="shared" si="152"/>
        <v/>
      </c>
    </row>
    <row r="1371" spans="1:8" x14ac:dyDescent="0.25">
      <c r="A1371" s="9" t="str">
        <f t="shared" si="148"/>
        <v/>
      </c>
      <c r="B1371" s="10" t="str">
        <f t="shared" si="146"/>
        <v/>
      </c>
      <c r="C1371" s="12" t="str">
        <f t="shared" si="149"/>
        <v/>
      </c>
      <c r="D1371" s="27">
        <f t="shared" si="147"/>
        <v>0</v>
      </c>
      <c r="E1371" s="28"/>
      <c r="F1371" s="12" t="str">
        <f t="shared" si="150"/>
        <v/>
      </c>
      <c r="G1371" s="12" t="str">
        <f t="shared" si="151"/>
        <v/>
      </c>
      <c r="H1371" s="33" t="str">
        <f t="shared" si="152"/>
        <v/>
      </c>
    </row>
    <row r="1372" spans="1:8" x14ac:dyDescent="0.25">
      <c r="A1372" s="9" t="str">
        <f t="shared" si="148"/>
        <v/>
      </c>
      <c r="B1372" s="10" t="str">
        <f t="shared" si="146"/>
        <v/>
      </c>
      <c r="C1372" s="12" t="str">
        <f t="shared" si="149"/>
        <v/>
      </c>
      <c r="D1372" s="27">
        <f t="shared" si="147"/>
        <v>0</v>
      </c>
      <c r="E1372" s="28"/>
      <c r="F1372" s="12" t="str">
        <f t="shared" si="150"/>
        <v/>
      </c>
      <c r="G1372" s="12" t="str">
        <f t="shared" si="151"/>
        <v/>
      </c>
      <c r="H1372" s="33" t="str">
        <f t="shared" si="152"/>
        <v/>
      </c>
    </row>
    <row r="1373" spans="1:8" x14ac:dyDescent="0.25">
      <c r="A1373" s="9" t="str">
        <f t="shared" si="148"/>
        <v/>
      </c>
      <c r="B1373" s="10" t="str">
        <f t="shared" si="146"/>
        <v/>
      </c>
      <c r="C1373" s="12" t="str">
        <f t="shared" si="149"/>
        <v/>
      </c>
      <c r="D1373" s="27">
        <f t="shared" si="147"/>
        <v>0</v>
      </c>
      <c r="E1373" s="28"/>
      <c r="F1373" s="12" t="str">
        <f t="shared" si="150"/>
        <v/>
      </c>
      <c r="G1373" s="12" t="str">
        <f t="shared" si="151"/>
        <v/>
      </c>
      <c r="H1373" s="33" t="str">
        <f t="shared" si="152"/>
        <v/>
      </c>
    </row>
    <row r="1374" spans="1:8" x14ac:dyDescent="0.25">
      <c r="A1374" s="9" t="str">
        <f t="shared" si="148"/>
        <v/>
      </c>
      <c r="B1374" s="10" t="str">
        <f t="shared" si="146"/>
        <v/>
      </c>
      <c r="C1374" s="12" t="str">
        <f t="shared" si="149"/>
        <v/>
      </c>
      <c r="D1374" s="27">
        <f t="shared" si="147"/>
        <v>0</v>
      </c>
      <c r="E1374" s="28"/>
      <c r="F1374" s="12" t="str">
        <f t="shared" si="150"/>
        <v/>
      </c>
      <c r="G1374" s="12" t="str">
        <f t="shared" si="151"/>
        <v/>
      </c>
      <c r="H1374" s="33" t="str">
        <f t="shared" si="152"/>
        <v/>
      </c>
    </row>
    <row r="1375" spans="1:8" x14ac:dyDescent="0.25">
      <c r="A1375" s="9" t="str">
        <f t="shared" si="148"/>
        <v/>
      </c>
      <c r="B1375" s="10" t="str">
        <f t="shared" si="146"/>
        <v/>
      </c>
      <c r="C1375" s="12" t="str">
        <f t="shared" si="149"/>
        <v/>
      </c>
      <c r="D1375" s="27">
        <f t="shared" si="147"/>
        <v>0</v>
      </c>
      <c r="E1375" s="28"/>
      <c r="F1375" s="12" t="str">
        <f t="shared" si="150"/>
        <v/>
      </c>
      <c r="G1375" s="12" t="str">
        <f t="shared" si="151"/>
        <v/>
      </c>
      <c r="H1375" s="33" t="str">
        <f t="shared" si="152"/>
        <v/>
      </c>
    </row>
    <row r="1376" spans="1:8" x14ac:dyDescent="0.25">
      <c r="A1376" s="9" t="str">
        <f t="shared" si="148"/>
        <v/>
      </c>
      <c r="B1376" s="10" t="str">
        <f t="shared" si="146"/>
        <v/>
      </c>
      <c r="C1376" s="12" t="str">
        <f t="shared" si="149"/>
        <v/>
      </c>
      <c r="D1376" s="27">
        <f t="shared" si="147"/>
        <v>0</v>
      </c>
      <c r="E1376" s="28"/>
      <c r="F1376" s="12" t="str">
        <f t="shared" si="150"/>
        <v/>
      </c>
      <c r="G1376" s="12" t="str">
        <f t="shared" si="151"/>
        <v/>
      </c>
      <c r="H1376" s="33" t="str">
        <f t="shared" si="152"/>
        <v/>
      </c>
    </row>
    <row r="1377" spans="1:8" x14ac:dyDescent="0.25">
      <c r="A1377" s="9" t="str">
        <f t="shared" si="148"/>
        <v/>
      </c>
      <c r="B1377" s="10" t="str">
        <f t="shared" si="146"/>
        <v/>
      </c>
      <c r="C1377" s="12" t="str">
        <f t="shared" si="149"/>
        <v/>
      </c>
      <c r="D1377" s="27">
        <f t="shared" si="147"/>
        <v>0</v>
      </c>
      <c r="E1377" s="28"/>
      <c r="F1377" s="12" t="str">
        <f t="shared" si="150"/>
        <v/>
      </c>
      <c r="G1377" s="12" t="str">
        <f t="shared" si="151"/>
        <v/>
      </c>
      <c r="H1377" s="33" t="str">
        <f t="shared" si="152"/>
        <v/>
      </c>
    </row>
    <row r="1378" spans="1:8" x14ac:dyDescent="0.25">
      <c r="A1378" s="9" t="str">
        <f t="shared" si="148"/>
        <v/>
      </c>
      <c r="B1378" s="10" t="str">
        <f t="shared" si="146"/>
        <v/>
      </c>
      <c r="C1378" s="12" t="str">
        <f t="shared" si="149"/>
        <v/>
      </c>
      <c r="D1378" s="27">
        <f t="shared" si="147"/>
        <v>0</v>
      </c>
      <c r="E1378" s="28"/>
      <c r="F1378" s="12" t="str">
        <f t="shared" si="150"/>
        <v/>
      </c>
      <c r="G1378" s="12" t="str">
        <f t="shared" si="151"/>
        <v/>
      </c>
      <c r="H1378" s="33" t="str">
        <f t="shared" si="152"/>
        <v/>
      </c>
    </row>
    <row r="1379" spans="1:8" x14ac:dyDescent="0.25">
      <c r="A1379" s="9" t="str">
        <f t="shared" si="148"/>
        <v/>
      </c>
      <c r="B1379" s="10" t="str">
        <f t="shared" si="146"/>
        <v/>
      </c>
      <c r="C1379" s="12" t="str">
        <f t="shared" si="149"/>
        <v/>
      </c>
      <c r="D1379" s="27">
        <f t="shared" si="147"/>
        <v>0</v>
      </c>
      <c r="E1379" s="28"/>
      <c r="F1379" s="12" t="str">
        <f t="shared" si="150"/>
        <v/>
      </c>
      <c r="G1379" s="12" t="str">
        <f t="shared" si="151"/>
        <v/>
      </c>
      <c r="H1379" s="33" t="str">
        <f t="shared" si="152"/>
        <v/>
      </c>
    </row>
    <row r="1380" spans="1:8" x14ac:dyDescent="0.25">
      <c r="A1380" s="9" t="str">
        <f t="shared" si="148"/>
        <v/>
      </c>
      <c r="B1380" s="10" t="str">
        <f t="shared" ref="B1380:B1443" si="153">IF($D$21="End of the Period",IF(A1380="","",IF(OR(payment_frequency="Weekly",payment_frequency="Bi-weekly",payment_frequency="Semi-monthly"),first_payment_date+A1380*VLOOKUP(payment_frequency,periodic_table,2,0),EDATE(first_payment_date,A1380*VLOOKUP(payment_frequency,periodic_table,2,0)))),IF(A1380="","",IF(OR(payment_frequency="Weekly",payment_frequency="Bi-weekly",payment_frequency="Semi-monthly"),first_payment_date+(A1380-1)*VLOOKUP(payment_frequency,periodic_table,2,0),EDATE(first_payment_date,(A1380-1)*VLOOKUP(payment_frequency,periodic_table,2,0)))))</f>
        <v/>
      </c>
      <c r="C1380" s="12" t="str">
        <f t="shared" si="149"/>
        <v/>
      </c>
      <c r="D1380" s="27">
        <f t="shared" ref="D1380:D1443" si="154">IFERROR(IF(H1379-C1380&lt;$D$24,0,IF(A1380=$D$26,$D$24,IF(A1380&lt;$D$26,0,IF(MOD(A1380-$D$26,$D$29)=0,$D$24,0)))),0)</f>
        <v>0</v>
      </c>
      <c r="E1380" s="28"/>
      <c r="F1380" s="12" t="str">
        <f t="shared" si="150"/>
        <v/>
      </c>
      <c r="G1380" s="12" t="str">
        <f t="shared" si="151"/>
        <v/>
      </c>
      <c r="H1380" s="33" t="str">
        <f t="shared" si="152"/>
        <v/>
      </c>
    </row>
    <row r="1381" spans="1:8" x14ac:dyDescent="0.25">
      <c r="A1381" s="9" t="str">
        <f t="shared" si="148"/>
        <v/>
      </c>
      <c r="B1381" s="10" t="str">
        <f t="shared" si="153"/>
        <v/>
      </c>
      <c r="C1381" s="12" t="str">
        <f t="shared" si="149"/>
        <v/>
      </c>
      <c r="D1381" s="27">
        <f t="shared" si="154"/>
        <v>0</v>
      </c>
      <c r="E1381" s="28"/>
      <c r="F1381" s="12" t="str">
        <f t="shared" si="150"/>
        <v/>
      </c>
      <c r="G1381" s="12" t="str">
        <f t="shared" si="151"/>
        <v/>
      </c>
      <c r="H1381" s="33" t="str">
        <f t="shared" si="152"/>
        <v/>
      </c>
    </row>
    <row r="1382" spans="1:8" x14ac:dyDescent="0.25">
      <c r="A1382" s="9" t="str">
        <f t="shared" si="148"/>
        <v/>
      </c>
      <c r="B1382" s="10" t="str">
        <f t="shared" si="153"/>
        <v/>
      </c>
      <c r="C1382" s="12" t="str">
        <f t="shared" si="149"/>
        <v/>
      </c>
      <c r="D1382" s="27">
        <f t="shared" si="154"/>
        <v>0</v>
      </c>
      <c r="E1382" s="28"/>
      <c r="F1382" s="12" t="str">
        <f t="shared" si="150"/>
        <v/>
      </c>
      <c r="G1382" s="12" t="str">
        <f t="shared" si="151"/>
        <v/>
      </c>
      <c r="H1382" s="33" t="str">
        <f t="shared" si="152"/>
        <v/>
      </c>
    </row>
    <row r="1383" spans="1:8" x14ac:dyDescent="0.25">
      <c r="A1383" s="9" t="str">
        <f t="shared" si="148"/>
        <v/>
      </c>
      <c r="B1383" s="10" t="str">
        <f t="shared" si="153"/>
        <v/>
      </c>
      <c r="C1383" s="12" t="str">
        <f t="shared" si="149"/>
        <v/>
      </c>
      <c r="D1383" s="27">
        <f t="shared" si="154"/>
        <v>0</v>
      </c>
      <c r="E1383" s="28"/>
      <c r="F1383" s="12" t="str">
        <f t="shared" si="150"/>
        <v/>
      </c>
      <c r="G1383" s="12" t="str">
        <f t="shared" si="151"/>
        <v/>
      </c>
      <c r="H1383" s="33" t="str">
        <f t="shared" si="152"/>
        <v/>
      </c>
    </row>
    <row r="1384" spans="1:8" x14ac:dyDescent="0.25">
      <c r="A1384" s="9" t="str">
        <f t="shared" si="148"/>
        <v/>
      </c>
      <c r="B1384" s="10" t="str">
        <f t="shared" si="153"/>
        <v/>
      </c>
      <c r="C1384" s="12" t="str">
        <f t="shared" si="149"/>
        <v/>
      </c>
      <c r="D1384" s="27">
        <f t="shared" si="154"/>
        <v>0</v>
      </c>
      <c r="E1384" s="28"/>
      <c r="F1384" s="12" t="str">
        <f t="shared" si="150"/>
        <v/>
      </c>
      <c r="G1384" s="12" t="str">
        <f t="shared" si="151"/>
        <v/>
      </c>
      <c r="H1384" s="33" t="str">
        <f t="shared" si="152"/>
        <v/>
      </c>
    </row>
    <row r="1385" spans="1:8" x14ac:dyDescent="0.25">
      <c r="A1385" s="9" t="str">
        <f t="shared" si="148"/>
        <v/>
      </c>
      <c r="B1385" s="10" t="str">
        <f t="shared" si="153"/>
        <v/>
      </c>
      <c r="C1385" s="12" t="str">
        <f t="shared" si="149"/>
        <v/>
      </c>
      <c r="D1385" s="27">
        <f t="shared" si="154"/>
        <v>0</v>
      </c>
      <c r="E1385" s="28"/>
      <c r="F1385" s="12" t="str">
        <f t="shared" si="150"/>
        <v/>
      </c>
      <c r="G1385" s="12" t="str">
        <f t="shared" si="151"/>
        <v/>
      </c>
      <c r="H1385" s="33" t="str">
        <f t="shared" si="152"/>
        <v/>
      </c>
    </row>
    <row r="1386" spans="1:8" x14ac:dyDescent="0.25">
      <c r="A1386" s="9" t="str">
        <f t="shared" si="148"/>
        <v/>
      </c>
      <c r="B1386" s="10" t="str">
        <f t="shared" si="153"/>
        <v/>
      </c>
      <c r="C1386" s="12" t="str">
        <f t="shared" si="149"/>
        <v/>
      </c>
      <c r="D1386" s="27">
        <f t="shared" si="154"/>
        <v>0</v>
      </c>
      <c r="E1386" s="28"/>
      <c r="F1386" s="12" t="str">
        <f t="shared" si="150"/>
        <v/>
      </c>
      <c r="G1386" s="12" t="str">
        <f t="shared" si="151"/>
        <v/>
      </c>
      <c r="H1386" s="33" t="str">
        <f t="shared" si="152"/>
        <v/>
      </c>
    </row>
    <row r="1387" spans="1:8" x14ac:dyDescent="0.25">
      <c r="A1387" s="9" t="str">
        <f t="shared" si="148"/>
        <v/>
      </c>
      <c r="B1387" s="10" t="str">
        <f t="shared" si="153"/>
        <v/>
      </c>
      <c r="C1387" s="12" t="str">
        <f t="shared" si="149"/>
        <v/>
      </c>
      <c r="D1387" s="27">
        <f t="shared" si="154"/>
        <v>0</v>
      </c>
      <c r="E1387" s="28"/>
      <c r="F1387" s="12" t="str">
        <f t="shared" si="150"/>
        <v/>
      </c>
      <c r="G1387" s="12" t="str">
        <f t="shared" si="151"/>
        <v/>
      </c>
      <c r="H1387" s="33" t="str">
        <f t="shared" si="152"/>
        <v/>
      </c>
    </row>
    <row r="1388" spans="1:8" x14ac:dyDescent="0.25">
      <c r="A1388" s="9" t="str">
        <f t="shared" si="148"/>
        <v/>
      </c>
      <c r="B1388" s="10" t="str">
        <f t="shared" si="153"/>
        <v/>
      </c>
      <c r="C1388" s="12" t="str">
        <f t="shared" si="149"/>
        <v/>
      </c>
      <c r="D1388" s="27">
        <f t="shared" si="154"/>
        <v>0</v>
      </c>
      <c r="E1388" s="28"/>
      <c r="F1388" s="12" t="str">
        <f t="shared" si="150"/>
        <v/>
      </c>
      <c r="G1388" s="12" t="str">
        <f t="shared" si="151"/>
        <v/>
      </c>
      <c r="H1388" s="33" t="str">
        <f t="shared" si="152"/>
        <v/>
      </c>
    </row>
    <row r="1389" spans="1:8" x14ac:dyDescent="0.25">
      <c r="A1389" s="9" t="str">
        <f t="shared" si="148"/>
        <v/>
      </c>
      <c r="B1389" s="10" t="str">
        <f t="shared" si="153"/>
        <v/>
      </c>
      <c r="C1389" s="12" t="str">
        <f t="shared" si="149"/>
        <v/>
      </c>
      <c r="D1389" s="27">
        <f t="shared" si="154"/>
        <v>0</v>
      </c>
      <c r="E1389" s="28"/>
      <c r="F1389" s="12" t="str">
        <f t="shared" si="150"/>
        <v/>
      </c>
      <c r="G1389" s="12" t="str">
        <f t="shared" si="151"/>
        <v/>
      </c>
      <c r="H1389" s="33" t="str">
        <f t="shared" si="152"/>
        <v/>
      </c>
    </row>
    <row r="1390" spans="1:8" x14ac:dyDescent="0.25">
      <c r="A1390" s="9" t="str">
        <f t="shared" si="148"/>
        <v/>
      </c>
      <c r="B1390" s="10" t="str">
        <f t="shared" si="153"/>
        <v/>
      </c>
      <c r="C1390" s="12" t="str">
        <f t="shared" si="149"/>
        <v/>
      </c>
      <c r="D1390" s="27">
        <f t="shared" si="154"/>
        <v>0</v>
      </c>
      <c r="E1390" s="28"/>
      <c r="F1390" s="12" t="str">
        <f t="shared" si="150"/>
        <v/>
      </c>
      <c r="G1390" s="12" t="str">
        <f t="shared" si="151"/>
        <v/>
      </c>
      <c r="H1390" s="33" t="str">
        <f t="shared" si="152"/>
        <v/>
      </c>
    </row>
    <row r="1391" spans="1:8" x14ac:dyDescent="0.25">
      <c r="A1391" s="9" t="str">
        <f t="shared" si="148"/>
        <v/>
      </c>
      <c r="B1391" s="10" t="str">
        <f t="shared" si="153"/>
        <v/>
      </c>
      <c r="C1391" s="12" t="str">
        <f t="shared" si="149"/>
        <v/>
      </c>
      <c r="D1391" s="27">
        <f t="shared" si="154"/>
        <v>0</v>
      </c>
      <c r="E1391" s="28"/>
      <c r="F1391" s="12" t="str">
        <f t="shared" si="150"/>
        <v/>
      </c>
      <c r="G1391" s="12" t="str">
        <f t="shared" si="151"/>
        <v/>
      </c>
      <c r="H1391" s="33" t="str">
        <f t="shared" si="152"/>
        <v/>
      </c>
    </row>
    <row r="1392" spans="1:8" x14ac:dyDescent="0.25">
      <c r="A1392" s="9" t="str">
        <f t="shared" si="148"/>
        <v/>
      </c>
      <c r="B1392" s="10" t="str">
        <f t="shared" si="153"/>
        <v/>
      </c>
      <c r="C1392" s="12" t="str">
        <f t="shared" si="149"/>
        <v/>
      </c>
      <c r="D1392" s="27">
        <f t="shared" si="154"/>
        <v>0</v>
      </c>
      <c r="E1392" s="28"/>
      <c r="F1392" s="12" t="str">
        <f t="shared" si="150"/>
        <v/>
      </c>
      <c r="G1392" s="12" t="str">
        <f t="shared" si="151"/>
        <v/>
      </c>
      <c r="H1392" s="33" t="str">
        <f t="shared" si="152"/>
        <v/>
      </c>
    </row>
    <row r="1393" spans="1:8" x14ac:dyDescent="0.25">
      <c r="A1393" s="9" t="str">
        <f t="shared" si="148"/>
        <v/>
      </c>
      <c r="B1393" s="10" t="str">
        <f t="shared" si="153"/>
        <v/>
      </c>
      <c r="C1393" s="12" t="str">
        <f t="shared" si="149"/>
        <v/>
      </c>
      <c r="D1393" s="27">
        <f t="shared" si="154"/>
        <v>0</v>
      </c>
      <c r="E1393" s="28"/>
      <c r="F1393" s="12" t="str">
        <f t="shared" si="150"/>
        <v/>
      </c>
      <c r="G1393" s="12" t="str">
        <f t="shared" si="151"/>
        <v/>
      </c>
      <c r="H1393" s="33" t="str">
        <f t="shared" si="152"/>
        <v/>
      </c>
    </row>
    <row r="1394" spans="1:8" x14ac:dyDescent="0.25">
      <c r="A1394" s="9" t="str">
        <f t="shared" si="148"/>
        <v/>
      </c>
      <c r="B1394" s="10" t="str">
        <f t="shared" si="153"/>
        <v/>
      </c>
      <c r="C1394" s="12" t="str">
        <f t="shared" si="149"/>
        <v/>
      </c>
      <c r="D1394" s="27">
        <f t="shared" si="154"/>
        <v>0</v>
      </c>
      <c r="E1394" s="28"/>
      <c r="F1394" s="12" t="str">
        <f t="shared" si="150"/>
        <v/>
      </c>
      <c r="G1394" s="12" t="str">
        <f t="shared" si="151"/>
        <v/>
      </c>
      <c r="H1394" s="33" t="str">
        <f t="shared" si="152"/>
        <v/>
      </c>
    </row>
    <row r="1395" spans="1:8" x14ac:dyDescent="0.25">
      <c r="A1395" s="9" t="str">
        <f t="shared" si="148"/>
        <v/>
      </c>
      <c r="B1395" s="10" t="str">
        <f t="shared" si="153"/>
        <v/>
      </c>
      <c r="C1395" s="12" t="str">
        <f t="shared" si="149"/>
        <v/>
      </c>
      <c r="D1395" s="27">
        <f t="shared" si="154"/>
        <v>0</v>
      </c>
      <c r="E1395" s="28"/>
      <c r="F1395" s="12" t="str">
        <f t="shared" si="150"/>
        <v/>
      </c>
      <c r="G1395" s="12" t="str">
        <f t="shared" si="151"/>
        <v/>
      </c>
      <c r="H1395" s="33" t="str">
        <f t="shared" si="152"/>
        <v/>
      </c>
    </row>
    <row r="1396" spans="1:8" x14ac:dyDescent="0.25">
      <c r="A1396" s="9" t="str">
        <f t="shared" si="148"/>
        <v/>
      </c>
      <c r="B1396" s="10" t="str">
        <f t="shared" si="153"/>
        <v/>
      </c>
      <c r="C1396" s="12" t="str">
        <f t="shared" si="149"/>
        <v/>
      </c>
      <c r="D1396" s="27">
        <f t="shared" si="154"/>
        <v>0</v>
      </c>
      <c r="E1396" s="28"/>
      <c r="F1396" s="12" t="str">
        <f t="shared" si="150"/>
        <v/>
      </c>
      <c r="G1396" s="12" t="str">
        <f t="shared" si="151"/>
        <v/>
      </c>
      <c r="H1396" s="33" t="str">
        <f t="shared" si="152"/>
        <v/>
      </c>
    </row>
    <row r="1397" spans="1:8" x14ac:dyDescent="0.25">
      <c r="A1397" s="9" t="str">
        <f t="shared" ref="A1397:A1460" si="155">IFERROR(IF(H1396&lt;=0,"",A1396+1),"")</f>
        <v/>
      </c>
      <c r="B1397" s="10" t="str">
        <f t="shared" si="153"/>
        <v/>
      </c>
      <c r="C1397" s="12" t="str">
        <f t="shared" ref="C1397:C1460" si="156">IF(A1397="","",IF(H1396&lt;payment,H1396*(1+rate),payment))</f>
        <v/>
      </c>
      <c r="D1397" s="27">
        <f t="shared" si="154"/>
        <v>0</v>
      </c>
      <c r="E1397" s="28"/>
      <c r="F1397" s="12" t="str">
        <f t="shared" ref="F1397:F1460" si="157">IF(AND(payment_type=1,A1397=1),0,IF(A1397="","",H1396*rate))</f>
        <v/>
      </c>
      <c r="G1397" s="12" t="str">
        <f t="shared" ref="G1397:G1460" si="158">IF(A1397="","",C1397-F1397+D1397+E1397)</f>
        <v/>
      </c>
      <c r="H1397" s="33" t="str">
        <f t="shared" ref="H1397:H1460" si="159">IFERROR(IF(G1397&lt;=0,"",H1396-G1397),"")</f>
        <v/>
      </c>
    </row>
    <row r="1398" spans="1:8" x14ac:dyDescent="0.25">
      <c r="A1398" s="9" t="str">
        <f t="shared" si="155"/>
        <v/>
      </c>
      <c r="B1398" s="10" t="str">
        <f t="shared" si="153"/>
        <v/>
      </c>
      <c r="C1398" s="12" t="str">
        <f t="shared" si="156"/>
        <v/>
      </c>
      <c r="D1398" s="27">
        <f t="shared" si="154"/>
        <v>0</v>
      </c>
      <c r="E1398" s="28"/>
      <c r="F1398" s="12" t="str">
        <f t="shared" si="157"/>
        <v/>
      </c>
      <c r="G1398" s="12" t="str">
        <f t="shared" si="158"/>
        <v/>
      </c>
      <c r="H1398" s="33" t="str">
        <f t="shared" si="159"/>
        <v/>
      </c>
    </row>
    <row r="1399" spans="1:8" x14ac:dyDescent="0.25">
      <c r="A1399" s="9" t="str">
        <f t="shared" si="155"/>
        <v/>
      </c>
      <c r="B1399" s="10" t="str">
        <f t="shared" si="153"/>
        <v/>
      </c>
      <c r="C1399" s="12" t="str">
        <f t="shared" si="156"/>
        <v/>
      </c>
      <c r="D1399" s="27">
        <f t="shared" si="154"/>
        <v>0</v>
      </c>
      <c r="E1399" s="28"/>
      <c r="F1399" s="12" t="str">
        <f t="shared" si="157"/>
        <v/>
      </c>
      <c r="G1399" s="12" t="str">
        <f t="shared" si="158"/>
        <v/>
      </c>
      <c r="H1399" s="33" t="str">
        <f t="shared" si="159"/>
        <v/>
      </c>
    </row>
    <row r="1400" spans="1:8" x14ac:dyDescent="0.25">
      <c r="A1400" s="9" t="str">
        <f t="shared" si="155"/>
        <v/>
      </c>
      <c r="B1400" s="10" t="str">
        <f t="shared" si="153"/>
        <v/>
      </c>
      <c r="C1400" s="12" t="str">
        <f t="shared" si="156"/>
        <v/>
      </c>
      <c r="D1400" s="27">
        <f t="shared" si="154"/>
        <v>0</v>
      </c>
      <c r="E1400" s="28"/>
      <c r="F1400" s="12" t="str">
        <f t="shared" si="157"/>
        <v/>
      </c>
      <c r="G1400" s="12" t="str">
        <f t="shared" si="158"/>
        <v/>
      </c>
      <c r="H1400" s="33" t="str">
        <f t="shared" si="159"/>
        <v/>
      </c>
    </row>
    <row r="1401" spans="1:8" x14ac:dyDescent="0.25">
      <c r="A1401" s="9" t="str">
        <f t="shared" si="155"/>
        <v/>
      </c>
      <c r="B1401" s="10" t="str">
        <f t="shared" si="153"/>
        <v/>
      </c>
      <c r="C1401" s="12" t="str">
        <f t="shared" si="156"/>
        <v/>
      </c>
      <c r="D1401" s="27">
        <f t="shared" si="154"/>
        <v>0</v>
      </c>
      <c r="E1401" s="28"/>
      <c r="F1401" s="12" t="str">
        <f t="shared" si="157"/>
        <v/>
      </c>
      <c r="G1401" s="12" t="str">
        <f t="shared" si="158"/>
        <v/>
      </c>
      <c r="H1401" s="33" t="str">
        <f t="shared" si="159"/>
        <v/>
      </c>
    </row>
    <row r="1402" spans="1:8" x14ac:dyDescent="0.25">
      <c r="A1402" s="9" t="str">
        <f t="shared" si="155"/>
        <v/>
      </c>
      <c r="B1402" s="10" t="str">
        <f t="shared" si="153"/>
        <v/>
      </c>
      <c r="C1402" s="12" t="str">
        <f t="shared" si="156"/>
        <v/>
      </c>
      <c r="D1402" s="27">
        <f t="shared" si="154"/>
        <v>0</v>
      </c>
      <c r="E1402" s="28"/>
      <c r="F1402" s="12" t="str">
        <f t="shared" si="157"/>
        <v/>
      </c>
      <c r="G1402" s="12" t="str">
        <f t="shared" si="158"/>
        <v/>
      </c>
      <c r="H1402" s="33" t="str">
        <f t="shared" si="159"/>
        <v/>
      </c>
    </row>
    <row r="1403" spans="1:8" x14ac:dyDescent="0.25">
      <c r="A1403" s="9" t="str">
        <f t="shared" si="155"/>
        <v/>
      </c>
      <c r="B1403" s="10" t="str">
        <f t="shared" si="153"/>
        <v/>
      </c>
      <c r="C1403" s="12" t="str">
        <f t="shared" si="156"/>
        <v/>
      </c>
      <c r="D1403" s="27">
        <f t="shared" si="154"/>
        <v>0</v>
      </c>
      <c r="E1403" s="28"/>
      <c r="F1403" s="12" t="str">
        <f t="shared" si="157"/>
        <v/>
      </c>
      <c r="G1403" s="12" t="str">
        <f t="shared" si="158"/>
        <v/>
      </c>
      <c r="H1403" s="33" t="str">
        <f t="shared" si="159"/>
        <v/>
      </c>
    </row>
    <row r="1404" spans="1:8" x14ac:dyDescent="0.25">
      <c r="A1404" s="9" t="str">
        <f t="shared" si="155"/>
        <v/>
      </c>
      <c r="B1404" s="10" t="str">
        <f t="shared" si="153"/>
        <v/>
      </c>
      <c r="C1404" s="12" t="str">
        <f t="shared" si="156"/>
        <v/>
      </c>
      <c r="D1404" s="27">
        <f t="shared" si="154"/>
        <v>0</v>
      </c>
      <c r="E1404" s="28"/>
      <c r="F1404" s="12" t="str">
        <f t="shared" si="157"/>
        <v/>
      </c>
      <c r="G1404" s="12" t="str">
        <f t="shared" si="158"/>
        <v/>
      </c>
      <c r="H1404" s="33" t="str">
        <f t="shared" si="159"/>
        <v/>
      </c>
    </row>
    <row r="1405" spans="1:8" x14ac:dyDescent="0.25">
      <c r="A1405" s="9" t="str">
        <f t="shared" si="155"/>
        <v/>
      </c>
      <c r="B1405" s="10" t="str">
        <f t="shared" si="153"/>
        <v/>
      </c>
      <c r="C1405" s="12" t="str">
        <f t="shared" si="156"/>
        <v/>
      </c>
      <c r="D1405" s="27">
        <f t="shared" si="154"/>
        <v>0</v>
      </c>
      <c r="E1405" s="28"/>
      <c r="F1405" s="12" t="str">
        <f t="shared" si="157"/>
        <v/>
      </c>
      <c r="G1405" s="12" t="str">
        <f t="shared" si="158"/>
        <v/>
      </c>
      <c r="H1405" s="33" t="str">
        <f t="shared" si="159"/>
        <v/>
      </c>
    </row>
    <row r="1406" spans="1:8" x14ac:dyDescent="0.25">
      <c r="A1406" s="9" t="str">
        <f t="shared" si="155"/>
        <v/>
      </c>
      <c r="B1406" s="10" t="str">
        <f t="shared" si="153"/>
        <v/>
      </c>
      <c r="C1406" s="12" t="str">
        <f t="shared" si="156"/>
        <v/>
      </c>
      <c r="D1406" s="27">
        <f t="shared" si="154"/>
        <v>0</v>
      </c>
      <c r="E1406" s="28"/>
      <c r="F1406" s="12" t="str">
        <f t="shared" si="157"/>
        <v/>
      </c>
      <c r="G1406" s="12" t="str">
        <f t="shared" si="158"/>
        <v/>
      </c>
      <c r="H1406" s="33" t="str">
        <f t="shared" si="159"/>
        <v/>
      </c>
    </row>
    <row r="1407" spans="1:8" x14ac:dyDescent="0.25">
      <c r="A1407" s="9" t="str">
        <f t="shared" si="155"/>
        <v/>
      </c>
      <c r="B1407" s="10" t="str">
        <f t="shared" si="153"/>
        <v/>
      </c>
      <c r="C1407" s="12" t="str">
        <f t="shared" si="156"/>
        <v/>
      </c>
      <c r="D1407" s="27">
        <f t="shared" si="154"/>
        <v>0</v>
      </c>
      <c r="E1407" s="28"/>
      <c r="F1407" s="12" t="str">
        <f t="shared" si="157"/>
        <v/>
      </c>
      <c r="G1407" s="12" t="str">
        <f t="shared" si="158"/>
        <v/>
      </c>
      <c r="H1407" s="33" t="str">
        <f t="shared" si="159"/>
        <v/>
      </c>
    </row>
    <row r="1408" spans="1:8" x14ac:dyDescent="0.25">
      <c r="A1408" s="9" t="str">
        <f t="shared" si="155"/>
        <v/>
      </c>
      <c r="B1408" s="10" t="str">
        <f t="shared" si="153"/>
        <v/>
      </c>
      <c r="C1408" s="12" t="str">
        <f t="shared" si="156"/>
        <v/>
      </c>
      <c r="D1408" s="27">
        <f t="shared" si="154"/>
        <v>0</v>
      </c>
      <c r="E1408" s="28"/>
      <c r="F1408" s="12" t="str">
        <f t="shared" si="157"/>
        <v/>
      </c>
      <c r="G1408" s="12" t="str">
        <f t="shared" si="158"/>
        <v/>
      </c>
      <c r="H1408" s="33" t="str">
        <f t="shared" si="159"/>
        <v/>
      </c>
    </row>
    <row r="1409" spans="1:8" x14ac:dyDescent="0.25">
      <c r="A1409" s="9" t="str">
        <f t="shared" si="155"/>
        <v/>
      </c>
      <c r="B1409" s="10" t="str">
        <f t="shared" si="153"/>
        <v/>
      </c>
      <c r="C1409" s="12" t="str">
        <f t="shared" si="156"/>
        <v/>
      </c>
      <c r="D1409" s="27">
        <f t="shared" si="154"/>
        <v>0</v>
      </c>
      <c r="E1409" s="28"/>
      <c r="F1409" s="12" t="str">
        <f t="shared" si="157"/>
        <v/>
      </c>
      <c r="G1409" s="12" t="str">
        <f t="shared" si="158"/>
        <v/>
      </c>
      <c r="H1409" s="33" t="str">
        <f t="shared" si="159"/>
        <v/>
      </c>
    </row>
    <row r="1410" spans="1:8" x14ac:dyDescent="0.25">
      <c r="A1410" s="9" t="str">
        <f t="shared" si="155"/>
        <v/>
      </c>
      <c r="B1410" s="10" t="str">
        <f t="shared" si="153"/>
        <v/>
      </c>
      <c r="C1410" s="12" t="str">
        <f t="shared" si="156"/>
        <v/>
      </c>
      <c r="D1410" s="27">
        <f t="shared" si="154"/>
        <v>0</v>
      </c>
      <c r="E1410" s="28"/>
      <c r="F1410" s="12" t="str">
        <f t="shared" si="157"/>
        <v/>
      </c>
      <c r="G1410" s="12" t="str">
        <f t="shared" si="158"/>
        <v/>
      </c>
      <c r="H1410" s="33" t="str">
        <f t="shared" si="159"/>
        <v/>
      </c>
    </row>
    <row r="1411" spans="1:8" x14ac:dyDescent="0.25">
      <c r="A1411" s="9" t="str">
        <f t="shared" si="155"/>
        <v/>
      </c>
      <c r="B1411" s="10" t="str">
        <f t="shared" si="153"/>
        <v/>
      </c>
      <c r="C1411" s="12" t="str">
        <f t="shared" si="156"/>
        <v/>
      </c>
      <c r="D1411" s="27">
        <f t="shared" si="154"/>
        <v>0</v>
      </c>
      <c r="E1411" s="28"/>
      <c r="F1411" s="12" t="str">
        <f t="shared" si="157"/>
        <v/>
      </c>
      <c r="G1411" s="12" t="str">
        <f t="shared" si="158"/>
        <v/>
      </c>
      <c r="H1411" s="33" t="str">
        <f t="shared" si="159"/>
        <v/>
      </c>
    </row>
    <row r="1412" spans="1:8" x14ac:dyDescent="0.25">
      <c r="A1412" s="9" t="str">
        <f t="shared" si="155"/>
        <v/>
      </c>
      <c r="B1412" s="10" t="str">
        <f t="shared" si="153"/>
        <v/>
      </c>
      <c r="C1412" s="12" t="str">
        <f t="shared" si="156"/>
        <v/>
      </c>
      <c r="D1412" s="27">
        <f t="shared" si="154"/>
        <v>0</v>
      </c>
      <c r="E1412" s="28"/>
      <c r="F1412" s="12" t="str">
        <f t="shared" si="157"/>
        <v/>
      </c>
      <c r="G1412" s="12" t="str">
        <f t="shared" si="158"/>
        <v/>
      </c>
      <c r="H1412" s="33" t="str">
        <f t="shared" si="159"/>
        <v/>
      </c>
    </row>
    <row r="1413" spans="1:8" x14ac:dyDescent="0.25">
      <c r="A1413" s="9" t="str">
        <f t="shared" si="155"/>
        <v/>
      </c>
      <c r="B1413" s="10" t="str">
        <f t="shared" si="153"/>
        <v/>
      </c>
      <c r="C1413" s="12" t="str">
        <f t="shared" si="156"/>
        <v/>
      </c>
      <c r="D1413" s="27">
        <f t="shared" si="154"/>
        <v>0</v>
      </c>
      <c r="E1413" s="28"/>
      <c r="F1413" s="12" t="str">
        <f t="shared" si="157"/>
        <v/>
      </c>
      <c r="G1413" s="12" t="str">
        <f t="shared" si="158"/>
        <v/>
      </c>
      <c r="H1413" s="33" t="str">
        <f t="shared" si="159"/>
        <v/>
      </c>
    </row>
    <row r="1414" spans="1:8" x14ac:dyDescent="0.25">
      <c r="A1414" s="9" t="str">
        <f t="shared" si="155"/>
        <v/>
      </c>
      <c r="B1414" s="10" t="str">
        <f t="shared" si="153"/>
        <v/>
      </c>
      <c r="C1414" s="12" t="str">
        <f t="shared" si="156"/>
        <v/>
      </c>
      <c r="D1414" s="27">
        <f t="shared" si="154"/>
        <v>0</v>
      </c>
      <c r="E1414" s="28"/>
      <c r="F1414" s="12" t="str">
        <f t="shared" si="157"/>
        <v/>
      </c>
      <c r="G1414" s="12" t="str">
        <f t="shared" si="158"/>
        <v/>
      </c>
      <c r="H1414" s="33" t="str">
        <f t="shared" si="159"/>
        <v/>
      </c>
    </row>
    <row r="1415" spans="1:8" x14ac:dyDescent="0.25">
      <c r="A1415" s="9" t="str">
        <f t="shared" si="155"/>
        <v/>
      </c>
      <c r="B1415" s="10" t="str">
        <f t="shared" si="153"/>
        <v/>
      </c>
      <c r="C1415" s="12" t="str">
        <f t="shared" si="156"/>
        <v/>
      </c>
      <c r="D1415" s="27">
        <f t="shared" si="154"/>
        <v>0</v>
      </c>
      <c r="E1415" s="28"/>
      <c r="F1415" s="12" t="str">
        <f t="shared" si="157"/>
        <v/>
      </c>
      <c r="G1415" s="12" t="str">
        <f t="shared" si="158"/>
        <v/>
      </c>
      <c r="H1415" s="33" t="str">
        <f t="shared" si="159"/>
        <v/>
      </c>
    </row>
    <row r="1416" spans="1:8" x14ac:dyDescent="0.25">
      <c r="A1416" s="9" t="str">
        <f t="shared" si="155"/>
        <v/>
      </c>
      <c r="B1416" s="10" t="str">
        <f t="shared" si="153"/>
        <v/>
      </c>
      <c r="C1416" s="12" t="str">
        <f t="shared" si="156"/>
        <v/>
      </c>
      <c r="D1416" s="27">
        <f t="shared" si="154"/>
        <v>0</v>
      </c>
      <c r="E1416" s="28"/>
      <c r="F1416" s="12" t="str">
        <f t="shared" si="157"/>
        <v/>
      </c>
      <c r="G1416" s="12" t="str">
        <f t="shared" si="158"/>
        <v/>
      </c>
      <c r="H1416" s="33" t="str">
        <f t="shared" si="159"/>
        <v/>
      </c>
    </row>
    <row r="1417" spans="1:8" x14ac:dyDescent="0.25">
      <c r="A1417" s="9" t="str">
        <f t="shared" si="155"/>
        <v/>
      </c>
      <c r="B1417" s="10" t="str">
        <f t="shared" si="153"/>
        <v/>
      </c>
      <c r="C1417" s="12" t="str">
        <f t="shared" si="156"/>
        <v/>
      </c>
      <c r="D1417" s="27">
        <f t="shared" si="154"/>
        <v>0</v>
      </c>
      <c r="E1417" s="28"/>
      <c r="F1417" s="12" t="str">
        <f t="shared" si="157"/>
        <v/>
      </c>
      <c r="G1417" s="12" t="str">
        <f t="shared" si="158"/>
        <v/>
      </c>
      <c r="H1417" s="33" t="str">
        <f t="shared" si="159"/>
        <v/>
      </c>
    </row>
    <row r="1418" spans="1:8" x14ac:dyDescent="0.25">
      <c r="A1418" s="9" t="str">
        <f t="shared" si="155"/>
        <v/>
      </c>
      <c r="B1418" s="10" t="str">
        <f t="shared" si="153"/>
        <v/>
      </c>
      <c r="C1418" s="12" t="str">
        <f t="shared" si="156"/>
        <v/>
      </c>
      <c r="D1418" s="27">
        <f t="shared" si="154"/>
        <v>0</v>
      </c>
      <c r="E1418" s="28"/>
      <c r="F1418" s="12" t="str">
        <f t="shared" si="157"/>
        <v/>
      </c>
      <c r="G1418" s="12" t="str">
        <f t="shared" si="158"/>
        <v/>
      </c>
      <c r="H1418" s="33" t="str">
        <f t="shared" si="159"/>
        <v/>
      </c>
    </row>
    <row r="1419" spans="1:8" x14ac:dyDescent="0.25">
      <c r="A1419" s="9" t="str">
        <f t="shared" si="155"/>
        <v/>
      </c>
      <c r="B1419" s="10" t="str">
        <f t="shared" si="153"/>
        <v/>
      </c>
      <c r="C1419" s="12" t="str">
        <f t="shared" si="156"/>
        <v/>
      </c>
      <c r="D1419" s="27">
        <f t="shared" si="154"/>
        <v>0</v>
      </c>
      <c r="E1419" s="28"/>
      <c r="F1419" s="12" t="str">
        <f t="shared" si="157"/>
        <v/>
      </c>
      <c r="G1419" s="12" t="str">
        <f t="shared" si="158"/>
        <v/>
      </c>
      <c r="H1419" s="33" t="str">
        <f t="shared" si="159"/>
        <v/>
      </c>
    </row>
    <row r="1420" spans="1:8" x14ac:dyDescent="0.25">
      <c r="A1420" s="9" t="str">
        <f t="shared" si="155"/>
        <v/>
      </c>
      <c r="B1420" s="10" t="str">
        <f t="shared" si="153"/>
        <v/>
      </c>
      <c r="C1420" s="12" t="str">
        <f t="shared" si="156"/>
        <v/>
      </c>
      <c r="D1420" s="27">
        <f t="shared" si="154"/>
        <v>0</v>
      </c>
      <c r="E1420" s="28"/>
      <c r="F1420" s="12" t="str">
        <f t="shared" si="157"/>
        <v/>
      </c>
      <c r="G1420" s="12" t="str">
        <f t="shared" si="158"/>
        <v/>
      </c>
      <c r="H1420" s="33" t="str">
        <f t="shared" si="159"/>
        <v/>
      </c>
    </row>
    <row r="1421" spans="1:8" x14ac:dyDescent="0.25">
      <c r="A1421" s="9" t="str">
        <f t="shared" si="155"/>
        <v/>
      </c>
      <c r="B1421" s="10" t="str">
        <f t="shared" si="153"/>
        <v/>
      </c>
      <c r="C1421" s="12" t="str">
        <f t="shared" si="156"/>
        <v/>
      </c>
      <c r="D1421" s="27">
        <f t="shared" si="154"/>
        <v>0</v>
      </c>
      <c r="E1421" s="28"/>
      <c r="F1421" s="12" t="str">
        <f t="shared" si="157"/>
        <v/>
      </c>
      <c r="G1421" s="12" t="str">
        <f t="shared" si="158"/>
        <v/>
      </c>
      <c r="H1421" s="33" t="str">
        <f t="shared" si="159"/>
        <v/>
      </c>
    </row>
    <row r="1422" spans="1:8" x14ac:dyDescent="0.25">
      <c r="A1422" s="9" t="str">
        <f t="shared" si="155"/>
        <v/>
      </c>
      <c r="B1422" s="10" t="str">
        <f t="shared" si="153"/>
        <v/>
      </c>
      <c r="C1422" s="12" t="str">
        <f t="shared" si="156"/>
        <v/>
      </c>
      <c r="D1422" s="27">
        <f t="shared" si="154"/>
        <v>0</v>
      </c>
      <c r="E1422" s="28"/>
      <c r="F1422" s="12" t="str">
        <f t="shared" si="157"/>
        <v/>
      </c>
      <c r="G1422" s="12" t="str">
        <f t="shared" si="158"/>
        <v/>
      </c>
      <c r="H1422" s="33" t="str">
        <f t="shared" si="159"/>
        <v/>
      </c>
    </row>
    <row r="1423" spans="1:8" x14ac:dyDescent="0.25">
      <c r="A1423" s="9" t="str">
        <f t="shared" si="155"/>
        <v/>
      </c>
      <c r="B1423" s="10" t="str">
        <f t="shared" si="153"/>
        <v/>
      </c>
      <c r="C1423" s="12" t="str">
        <f t="shared" si="156"/>
        <v/>
      </c>
      <c r="D1423" s="27">
        <f t="shared" si="154"/>
        <v>0</v>
      </c>
      <c r="E1423" s="28"/>
      <c r="F1423" s="12" t="str">
        <f t="shared" si="157"/>
        <v/>
      </c>
      <c r="G1423" s="12" t="str">
        <f t="shared" si="158"/>
        <v/>
      </c>
      <c r="H1423" s="33" t="str">
        <f t="shared" si="159"/>
        <v/>
      </c>
    </row>
    <row r="1424" spans="1:8" x14ac:dyDescent="0.25">
      <c r="A1424" s="9" t="str">
        <f t="shared" si="155"/>
        <v/>
      </c>
      <c r="B1424" s="10" t="str">
        <f t="shared" si="153"/>
        <v/>
      </c>
      <c r="C1424" s="12" t="str">
        <f t="shared" si="156"/>
        <v/>
      </c>
      <c r="D1424" s="27">
        <f t="shared" si="154"/>
        <v>0</v>
      </c>
      <c r="E1424" s="28"/>
      <c r="F1424" s="12" t="str">
        <f t="shared" si="157"/>
        <v/>
      </c>
      <c r="G1424" s="12" t="str">
        <f t="shared" si="158"/>
        <v/>
      </c>
      <c r="H1424" s="33" t="str">
        <f t="shared" si="159"/>
        <v/>
      </c>
    </row>
    <row r="1425" spans="1:8" x14ac:dyDescent="0.25">
      <c r="A1425" s="9" t="str">
        <f t="shared" si="155"/>
        <v/>
      </c>
      <c r="B1425" s="10" t="str">
        <f t="shared" si="153"/>
        <v/>
      </c>
      <c r="C1425" s="12" t="str">
        <f t="shared" si="156"/>
        <v/>
      </c>
      <c r="D1425" s="27">
        <f t="shared" si="154"/>
        <v>0</v>
      </c>
      <c r="E1425" s="28"/>
      <c r="F1425" s="12" t="str">
        <f t="shared" si="157"/>
        <v/>
      </c>
      <c r="G1425" s="12" t="str">
        <f t="shared" si="158"/>
        <v/>
      </c>
      <c r="H1425" s="33" t="str">
        <f t="shared" si="159"/>
        <v/>
      </c>
    </row>
    <row r="1426" spans="1:8" x14ac:dyDescent="0.25">
      <c r="A1426" s="9" t="str">
        <f t="shared" si="155"/>
        <v/>
      </c>
      <c r="B1426" s="10" t="str">
        <f t="shared" si="153"/>
        <v/>
      </c>
      <c r="C1426" s="12" t="str">
        <f t="shared" si="156"/>
        <v/>
      </c>
      <c r="D1426" s="27">
        <f t="shared" si="154"/>
        <v>0</v>
      </c>
      <c r="E1426" s="28"/>
      <c r="F1426" s="12" t="str">
        <f t="shared" si="157"/>
        <v/>
      </c>
      <c r="G1426" s="12" t="str">
        <f t="shared" si="158"/>
        <v/>
      </c>
      <c r="H1426" s="33" t="str">
        <f t="shared" si="159"/>
        <v/>
      </c>
    </row>
    <row r="1427" spans="1:8" x14ac:dyDescent="0.25">
      <c r="A1427" s="9" t="str">
        <f t="shared" si="155"/>
        <v/>
      </c>
      <c r="B1427" s="10" t="str">
        <f t="shared" si="153"/>
        <v/>
      </c>
      <c r="C1427" s="12" t="str">
        <f t="shared" si="156"/>
        <v/>
      </c>
      <c r="D1427" s="27">
        <f t="shared" si="154"/>
        <v>0</v>
      </c>
      <c r="E1427" s="28"/>
      <c r="F1427" s="12" t="str">
        <f t="shared" si="157"/>
        <v/>
      </c>
      <c r="G1427" s="12" t="str">
        <f t="shared" si="158"/>
        <v/>
      </c>
      <c r="H1427" s="33" t="str">
        <f t="shared" si="159"/>
        <v/>
      </c>
    </row>
    <row r="1428" spans="1:8" x14ac:dyDescent="0.25">
      <c r="A1428" s="9" t="str">
        <f t="shared" si="155"/>
        <v/>
      </c>
      <c r="B1428" s="10" t="str">
        <f t="shared" si="153"/>
        <v/>
      </c>
      <c r="C1428" s="12" t="str">
        <f t="shared" si="156"/>
        <v/>
      </c>
      <c r="D1428" s="27">
        <f t="shared" si="154"/>
        <v>0</v>
      </c>
      <c r="E1428" s="28"/>
      <c r="F1428" s="12" t="str">
        <f t="shared" si="157"/>
        <v/>
      </c>
      <c r="G1428" s="12" t="str">
        <f t="shared" si="158"/>
        <v/>
      </c>
      <c r="H1428" s="33" t="str">
        <f t="shared" si="159"/>
        <v/>
      </c>
    </row>
    <row r="1429" spans="1:8" x14ac:dyDescent="0.25">
      <c r="A1429" s="9" t="str">
        <f t="shared" si="155"/>
        <v/>
      </c>
      <c r="B1429" s="10" t="str">
        <f t="shared" si="153"/>
        <v/>
      </c>
      <c r="C1429" s="12" t="str">
        <f t="shared" si="156"/>
        <v/>
      </c>
      <c r="D1429" s="27">
        <f t="shared" si="154"/>
        <v>0</v>
      </c>
      <c r="E1429" s="28"/>
      <c r="F1429" s="12" t="str">
        <f t="shared" si="157"/>
        <v/>
      </c>
      <c r="G1429" s="12" t="str">
        <f t="shared" si="158"/>
        <v/>
      </c>
      <c r="H1429" s="33" t="str">
        <f t="shared" si="159"/>
        <v/>
      </c>
    </row>
    <row r="1430" spans="1:8" x14ac:dyDescent="0.25">
      <c r="A1430" s="9" t="str">
        <f t="shared" si="155"/>
        <v/>
      </c>
      <c r="B1430" s="10" t="str">
        <f t="shared" si="153"/>
        <v/>
      </c>
      <c r="C1430" s="12" t="str">
        <f t="shared" si="156"/>
        <v/>
      </c>
      <c r="D1430" s="27">
        <f t="shared" si="154"/>
        <v>0</v>
      </c>
      <c r="E1430" s="28"/>
      <c r="F1430" s="12" t="str">
        <f t="shared" si="157"/>
        <v/>
      </c>
      <c r="G1430" s="12" t="str">
        <f t="shared" si="158"/>
        <v/>
      </c>
      <c r="H1430" s="33" t="str">
        <f t="shared" si="159"/>
        <v/>
      </c>
    </row>
    <row r="1431" spans="1:8" x14ac:dyDescent="0.25">
      <c r="A1431" s="9" t="str">
        <f t="shared" si="155"/>
        <v/>
      </c>
      <c r="B1431" s="10" t="str">
        <f t="shared" si="153"/>
        <v/>
      </c>
      <c r="C1431" s="12" t="str">
        <f t="shared" si="156"/>
        <v/>
      </c>
      <c r="D1431" s="27">
        <f t="shared" si="154"/>
        <v>0</v>
      </c>
      <c r="E1431" s="28"/>
      <c r="F1431" s="12" t="str">
        <f t="shared" si="157"/>
        <v/>
      </c>
      <c r="G1431" s="12" t="str">
        <f t="shared" si="158"/>
        <v/>
      </c>
      <c r="H1431" s="33" t="str">
        <f t="shared" si="159"/>
        <v/>
      </c>
    </row>
    <row r="1432" spans="1:8" x14ac:dyDescent="0.25">
      <c r="A1432" s="9" t="str">
        <f t="shared" si="155"/>
        <v/>
      </c>
      <c r="B1432" s="10" t="str">
        <f t="shared" si="153"/>
        <v/>
      </c>
      <c r="C1432" s="12" t="str">
        <f t="shared" si="156"/>
        <v/>
      </c>
      <c r="D1432" s="27">
        <f t="shared" si="154"/>
        <v>0</v>
      </c>
      <c r="E1432" s="28"/>
      <c r="F1432" s="12" t="str">
        <f t="shared" si="157"/>
        <v/>
      </c>
      <c r="G1432" s="12" t="str">
        <f t="shared" si="158"/>
        <v/>
      </c>
      <c r="H1432" s="33" t="str">
        <f t="shared" si="159"/>
        <v/>
      </c>
    </row>
    <row r="1433" spans="1:8" x14ac:dyDescent="0.25">
      <c r="A1433" s="9" t="str">
        <f t="shared" si="155"/>
        <v/>
      </c>
      <c r="B1433" s="10" t="str">
        <f t="shared" si="153"/>
        <v/>
      </c>
      <c r="C1433" s="12" t="str">
        <f t="shared" si="156"/>
        <v/>
      </c>
      <c r="D1433" s="27">
        <f t="shared" si="154"/>
        <v>0</v>
      </c>
      <c r="E1433" s="28"/>
      <c r="F1433" s="12" t="str">
        <f t="shared" si="157"/>
        <v/>
      </c>
      <c r="G1433" s="12" t="str">
        <f t="shared" si="158"/>
        <v/>
      </c>
      <c r="H1433" s="33" t="str">
        <f t="shared" si="159"/>
        <v/>
      </c>
    </row>
    <row r="1434" spans="1:8" x14ac:dyDescent="0.25">
      <c r="A1434" s="9" t="str">
        <f t="shared" si="155"/>
        <v/>
      </c>
      <c r="B1434" s="10" t="str">
        <f t="shared" si="153"/>
        <v/>
      </c>
      <c r="C1434" s="12" t="str">
        <f t="shared" si="156"/>
        <v/>
      </c>
      <c r="D1434" s="27">
        <f t="shared" si="154"/>
        <v>0</v>
      </c>
      <c r="E1434" s="28"/>
      <c r="F1434" s="12" t="str">
        <f t="shared" si="157"/>
        <v/>
      </c>
      <c r="G1434" s="12" t="str">
        <f t="shared" si="158"/>
        <v/>
      </c>
      <c r="H1434" s="33" t="str">
        <f t="shared" si="159"/>
        <v/>
      </c>
    </row>
    <row r="1435" spans="1:8" x14ac:dyDescent="0.25">
      <c r="A1435" s="9" t="str">
        <f t="shared" si="155"/>
        <v/>
      </c>
      <c r="B1435" s="10" t="str">
        <f t="shared" si="153"/>
        <v/>
      </c>
      <c r="C1435" s="12" t="str">
        <f t="shared" si="156"/>
        <v/>
      </c>
      <c r="D1435" s="27">
        <f t="shared" si="154"/>
        <v>0</v>
      </c>
      <c r="E1435" s="28"/>
      <c r="F1435" s="12" t="str">
        <f t="shared" si="157"/>
        <v/>
      </c>
      <c r="G1435" s="12" t="str">
        <f t="shared" si="158"/>
        <v/>
      </c>
      <c r="H1435" s="33" t="str">
        <f t="shared" si="159"/>
        <v/>
      </c>
    </row>
    <row r="1436" spans="1:8" x14ac:dyDescent="0.25">
      <c r="A1436" s="9" t="str">
        <f t="shared" si="155"/>
        <v/>
      </c>
      <c r="B1436" s="10" t="str">
        <f t="shared" si="153"/>
        <v/>
      </c>
      <c r="C1436" s="12" t="str">
        <f t="shared" si="156"/>
        <v/>
      </c>
      <c r="D1436" s="27">
        <f t="shared" si="154"/>
        <v>0</v>
      </c>
      <c r="E1436" s="28"/>
      <c r="F1436" s="12" t="str">
        <f t="shared" si="157"/>
        <v/>
      </c>
      <c r="G1436" s="12" t="str">
        <f t="shared" si="158"/>
        <v/>
      </c>
      <c r="H1436" s="33" t="str">
        <f t="shared" si="159"/>
        <v/>
      </c>
    </row>
    <row r="1437" spans="1:8" x14ac:dyDescent="0.25">
      <c r="A1437" s="9" t="str">
        <f t="shared" si="155"/>
        <v/>
      </c>
      <c r="B1437" s="10" t="str">
        <f t="shared" si="153"/>
        <v/>
      </c>
      <c r="C1437" s="12" t="str">
        <f t="shared" si="156"/>
        <v/>
      </c>
      <c r="D1437" s="27">
        <f t="shared" si="154"/>
        <v>0</v>
      </c>
      <c r="E1437" s="28"/>
      <c r="F1437" s="12" t="str">
        <f t="shared" si="157"/>
        <v/>
      </c>
      <c r="G1437" s="12" t="str">
        <f t="shared" si="158"/>
        <v/>
      </c>
      <c r="H1437" s="33" t="str">
        <f t="shared" si="159"/>
        <v/>
      </c>
    </row>
    <row r="1438" spans="1:8" x14ac:dyDescent="0.25">
      <c r="A1438" s="9" t="str">
        <f t="shared" si="155"/>
        <v/>
      </c>
      <c r="B1438" s="10" t="str">
        <f t="shared" si="153"/>
        <v/>
      </c>
      <c r="C1438" s="12" t="str">
        <f t="shared" si="156"/>
        <v/>
      </c>
      <c r="D1438" s="27">
        <f t="shared" si="154"/>
        <v>0</v>
      </c>
      <c r="E1438" s="28"/>
      <c r="F1438" s="12" t="str">
        <f t="shared" si="157"/>
        <v/>
      </c>
      <c r="G1438" s="12" t="str">
        <f t="shared" si="158"/>
        <v/>
      </c>
      <c r="H1438" s="33" t="str">
        <f t="shared" si="159"/>
        <v/>
      </c>
    </row>
    <row r="1439" spans="1:8" x14ac:dyDescent="0.25">
      <c r="A1439" s="9" t="str">
        <f t="shared" si="155"/>
        <v/>
      </c>
      <c r="B1439" s="10" t="str">
        <f t="shared" si="153"/>
        <v/>
      </c>
      <c r="C1439" s="12" t="str">
        <f t="shared" si="156"/>
        <v/>
      </c>
      <c r="D1439" s="27">
        <f t="shared" si="154"/>
        <v>0</v>
      </c>
      <c r="E1439" s="28"/>
      <c r="F1439" s="12" t="str">
        <f t="shared" si="157"/>
        <v/>
      </c>
      <c r="G1439" s="12" t="str">
        <f t="shared" si="158"/>
        <v/>
      </c>
      <c r="H1439" s="33" t="str">
        <f t="shared" si="159"/>
        <v/>
      </c>
    </row>
    <row r="1440" spans="1:8" x14ac:dyDescent="0.25">
      <c r="A1440" s="9" t="str">
        <f t="shared" si="155"/>
        <v/>
      </c>
      <c r="B1440" s="10" t="str">
        <f t="shared" si="153"/>
        <v/>
      </c>
      <c r="C1440" s="12" t="str">
        <f t="shared" si="156"/>
        <v/>
      </c>
      <c r="D1440" s="27">
        <f t="shared" si="154"/>
        <v>0</v>
      </c>
      <c r="E1440" s="28"/>
      <c r="F1440" s="12" t="str">
        <f t="shared" si="157"/>
        <v/>
      </c>
      <c r="G1440" s="12" t="str">
        <f t="shared" si="158"/>
        <v/>
      </c>
      <c r="H1440" s="33" t="str">
        <f t="shared" si="159"/>
        <v/>
      </c>
    </row>
    <row r="1441" spans="1:8" x14ac:dyDescent="0.25">
      <c r="A1441" s="9" t="str">
        <f t="shared" si="155"/>
        <v/>
      </c>
      <c r="B1441" s="10" t="str">
        <f t="shared" si="153"/>
        <v/>
      </c>
      <c r="C1441" s="12" t="str">
        <f t="shared" si="156"/>
        <v/>
      </c>
      <c r="D1441" s="27">
        <f t="shared" si="154"/>
        <v>0</v>
      </c>
      <c r="E1441" s="28"/>
      <c r="F1441" s="12" t="str">
        <f t="shared" si="157"/>
        <v/>
      </c>
      <c r="G1441" s="12" t="str">
        <f t="shared" si="158"/>
        <v/>
      </c>
      <c r="H1441" s="33" t="str">
        <f t="shared" si="159"/>
        <v/>
      </c>
    </row>
    <row r="1442" spans="1:8" x14ac:dyDescent="0.25">
      <c r="A1442" s="9" t="str">
        <f t="shared" si="155"/>
        <v/>
      </c>
      <c r="B1442" s="10" t="str">
        <f t="shared" si="153"/>
        <v/>
      </c>
      <c r="C1442" s="12" t="str">
        <f t="shared" si="156"/>
        <v/>
      </c>
      <c r="D1442" s="27">
        <f t="shared" si="154"/>
        <v>0</v>
      </c>
      <c r="E1442" s="28"/>
      <c r="F1442" s="12" t="str">
        <f t="shared" si="157"/>
        <v/>
      </c>
      <c r="G1442" s="12" t="str">
        <f t="shared" si="158"/>
        <v/>
      </c>
      <c r="H1442" s="33" t="str">
        <f t="shared" si="159"/>
        <v/>
      </c>
    </row>
    <row r="1443" spans="1:8" x14ac:dyDescent="0.25">
      <c r="A1443" s="9" t="str">
        <f t="shared" si="155"/>
        <v/>
      </c>
      <c r="B1443" s="10" t="str">
        <f t="shared" si="153"/>
        <v/>
      </c>
      <c r="C1443" s="12" t="str">
        <f t="shared" si="156"/>
        <v/>
      </c>
      <c r="D1443" s="27">
        <f t="shared" si="154"/>
        <v>0</v>
      </c>
      <c r="E1443" s="28"/>
      <c r="F1443" s="12" t="str">
        <f t="shared" si="157"/>
        <v/>
      </c>
      <c r="G1443" s="12" t="str">
        <f t="shared" si="158"/>
        <v/>
      </c>
      <c r="H1443" s="33" t="str">
        <f t="shared" si="159"/>
        <v/>
      </c>
    </row>
    <row r="1444" spans="1:8" x14ac:dyDescent="0.25">
      <c r="A1444" s="9" t="str">
        <f t="shared" si="155"/>
        <v/>
      </c>
      <c r="B1444" s="10" t="str">
        <f t="shared" ref="B1444:B1507" si="160">IF($D$21="End of the Period",IF(A1444="","",IF(OR(payment_frequency="Weekly",payment_frequency="Bi-weekly",payment_frequency="Semi-monthly"),first_payment_date+A1444*VLOOKUP(payment_frequency,periodic_table,2,0),EDATE(first_payment_date,A1444*VLOOKUP(payment_frequency,periodic_table,2,0)))),IF(A1444="","",IF(OR(payment_frequency="Weekly",payment_frequency="Bi-weekly",payment_frequency="Semi-monthly"),first_payment_date+(A1444-1)*VLOOKUP(payment_frequency,periodic_table,2,0),EDATE(first_payment_date,(A1444-1)*VLOOKUP(payment_frequency,periodic_table,2,0)))))</f>
        <v/>
      </c>
      <c r="C1444" s="12" t="str">
        <f t="shared" si="156"/>
        <v/>
      </c>
      <c r="D1444" s="27">
        <f t="shared" ref="D1444:D1507" si="161">IFERROR(IF(H1443-C1444&lt;$D$24,0,IF(A1444=$D$26,$D$24,IF(A1444&lt;$D$26,0,IF(MOD(A1444-$D$26,$D$29)=0,$D$24,0)))),0)</f>
        <v>0</v>
      </c>
      <c r="E1444" s="28"/>
      <c r="F1444" s="12" t="str">
        <f t="shared" si="157"/>
        <v/>
      </c>
      <c r="G1444" s="12" t="str">
        <f t="shared" si="158"/>
        <v/>
      </c>
      <c r="H1444" s="33" t="str">
        <f t="shared" si="159"/>
        <v/>
      </c>
    </row>
    <row r="1445" spans="1:8" x14ac:dyDescent="0.25">
      <c r="A1445" s="9" t="str">
        <f t="shared" si="155"/>
        <v/>
      </c>
      <c r="B1445" s="10" t="str">
        <f t="shared" si="160"/>
        <v/>
      </c>
      <c r="C1445" s="12" t="str">
        <f t="shared" si="156"/>
        <v/>
      </c>
      <c r="D1445" s="27">
        <f t="shared" si="161"/>
        <v>0</v>
      </c>
      <c r="E1445" s="28"/>
      <c r="F1445" s="12" t="str">
        <f t="shared" si="157"/>
        <v/>
      </c>
      <c r="G1445" s="12" t="str">
        <f t="shared" si="158"/>
        <v/>
      </c>
      <c r="H1445" s="33" t="str">
        <f t="shared" si="159"/>
        <v/>
      </c>
    </row>
    <row r="1446" spans="1:8" x14ac:dyDescent="0.25">
      <c r="A1446" s="9" t="str">
        <f t="shared" si="155"/>
        <v/>
      </c>
      <c r="B1446" s="10" t="str">
        <f t="shared" si="160"/>
        <v/>
      </c>
      <c r="C1446" s="12" t="str">
        <f t="shared" si="156"/>
        <v/>
      </c>
      <c r="D1446" s="27">
        <f t="shared" si="161"/>
        <v>0</v>
      </c>
      <c r="E1446" s="28"/>
      <c r="F1446" s="12" t="str">
        <f t="shared" si="157"/>
        <v/>
      </c>
      <c r="G1446" s="12" t="str">
        <f t="shared" si="158"/>
        <v/>
      </c>
      <c r="H1446" s="33" t="str">
        <f t="shared" si="159"/>
        <v/>
      </c>
    </row>
    <row r="1447" spans="1:8" x14ac:dyDescent="0.25">
      <c r="A1447" s="9" t="str">
        <f t="shared" si="155"/>
        <v/>
      </c>
      <c r="B1447" s="10" t="str">
        <f t="shared" si="160"/>
        <v/>
      </c>
      <c r="C1447" s="12" t="str">
        <f t="shared" si="156"/>
        <v/>
      </c>
      <c r="D1447" s="27">
        <f t="shared" si="161"/>
        <v>0</v>
      </c>
      <c r="E1447" s="28"/>
      <c r="F1447" s="12" t="str">
        <f t="shared" si="157"/>
        <v/>
      </c>
      <c r="G1447" s="12" t="str">
        <f t="shared" si="158"/>
        <v/>
      </c>
      <c r="H1447" s="33" t="str">
        <f t="shared" si="159"/>
        <v/>
      </c>
    </row>
    <row r="1448" spans="1:8" x14ac:dyDescent="0.25">
      <c r="A1448" s="9" t="str">
        <f t="shared" si="155"/>
        <v/>
      </c>
      <c r="B1448" s="10" t="str">
        <f t="shared" si="160"/>
        <v/>
      </c>
      <c r="C1448" s="12" t="str">
        <f t="shared" si="156"/>
        <v/>
      </c>
      <c r="D1448" s="27">
        <f t="shared" si="161"/>
        <v>0</v>
      </c>
      <c r="E1448" s="28"/>
      <c r="F1448" s="12" t="str">
        <f t="shared" si="157"/>
        <v/>
      </c>
      <c r="G1448" s="12" t="str">
        <f t="shared" si="158"/>
        <v/>
      </c>
      <c r="H1448" s="33" t="str">
        <f t="shared" si="159"/>
        <v/>
      </c>
    </row>
    <row r="1449" spans="1:8" x14ac:dyDescent="0.25">
      <c r="A1449" s="9" t="str">
        <f t="shared" si="155"/>
        <v/>
      </c>
      <c r="B1449" s="10" t="str">
        <f t="shared" si="160"/>
        <v/>
      </c>
      <c r="C1449" s="12" t="str">
        <f t="shared" si="156"/>
        <v/>
      </c>
      <c r="D1449" s="27">
        <f t="shared" si="161"/>
        <v>0</v>
      </c>
      <c r="E1449" s="28"/>
      <c r="F1449" s="12" t="str">
        <f t="shared" si="157"/>
        <v/>
      </c>
      <c r="G1449" s="12" t="str">
        <f t="shared" si="158"/>
        <v/>
      </c>
      <c r="H1449" s="33" t="str">
        <f t="shared" si="159"/>
        <v/>
      </c>
    </row>
    <row r="1450" spans="1:8" x14ac:dyDescent="0.25">
      <c r="A1450" s="9" t="str">
        <f t="shared" si="155"/>
        <v/>
      </c>
      <c r="B1450" s="10" t="str">
        <f t="shared" si="160"/>
        <v/>
      </c>
      <c r="C1450" s="12" t="str">
        <f t="shared" si="156"/>
        <v/>
      </c>
      <c r="D1450" s="27">
        <f t="shared" si="161"/>
        <v>0</v>
      </c>
      <c r="E1450" s="28"/>
      <c r="F1450" s="12" t="str">
        <f t="shared" si="157"/>
        <v/>
      </c>
      <c r="G1450" s="12" t="str">
        <f t="shared" si="158"/>
        <v/>
      </c>
      <c r="H1450" s="33" t="str">
        <f t="shared" si="159"/>
        <v/>
      </c>
    </row>
    <row r="1451" spans="1:8" x14ac:dyDescent="0.25">
      <c r="A1451" s="9" t="str">
        <f t="shared" si="155"/>
        <v/>
      </c>
      <c r="B1451" s="10" t="str">
        <f t="shared" si="160"/>
        <v/>
      </c>
      <c r="C1451" s="12" t="str">
        <f t="shared" si="156"/>
        <v/>
      </c>
      <c r="D1451" s="27">
        <f t="shared" si="161"/>
        <v>0</v>
      </c>
      <c r="E1451" s="28"/>
      <c r="F1451" s="12" t="str">
        <f t="shared" si="157"/>
        <v/>
      </c>
      <c r="G1451" s="12" t="str">
        <f t="shared" si="158"/>
        <v/>
      </c>
      <c r="H1451" s="33" t="str">
        <f t="shared" si="159"/>
        <v/>
      </c>
    </row>
    <row r="1452" spans="1:8" x14ac:dyDescent="0.25">
      <c r="A1452" s="9" t="str">
        <f t="shared" si="155"/>
        <v/>
      </c>
      <c r="B1452" s="10" t="str">
        <f t="shared" si="160"/>
        <v/>
      </c>
      <c r="C1452" s="12" t="str">
        <f t="shared" si="156"/>
        <v/>
      </c>
      <c r="D1452" s="27">
        <f t="shared" si="161"/>
        <v>0</v>
      </c>
      <c r="E1452" s="28"/>
      <c r="F1452" s="12" t="str">
        <f t="shared" si="157"/>
        <v/>
      </c>
      <c r="G1452" s="12" t="str">
        <f t="shared" si="158"/>
        <v/>
      </c>
      <c r="H1452" s="33" t="str">
        <f t="shared" si="159"/>
        <v/>
      </c>
    </row>
    <row r="1453" spans="1:8" x14ac:dyDescent="0.25">
      <c r="A1453" s="9" t="str">
        <f t="shared" si="155"/>
        <v/>
      </c>
      <c r="B1453" s="10" t="str">
        <f t="shared" si="160"/>
        <v/>
      </c>
      <c r="C1453" s="12" t="str">
        <f t="shared" si="156"/>
        <v/>
      </c>
      <c r="D1453" s="27">
        <f t="shared" si="161"/>
        <v>0</v>
      </c>
      <c r="E1453" s="28"/>
      <c r="F1453" s="12" t="str">
        <f t="shared" si="157"/>
        <v/>
      </c>
      <c r="G1453" s="12" t="str">
        <f t="shared" si="158"/>
        <v/>
      </c>
      <c r="H1453" s="33" t="str">
        <f t="shared" si="159"/>
        <v/>
      </c>
    </row>
    <row r="1454" spans="1:8" x14ac:dyDescent="0.25">
      <c r="A1454" s="9" t="str">
        <f t="shared" si="155"/>
        <v/>
      </c>
      <c r="B1454" s="10" t="str">
        <f t="shared" si="160"/>
        <v/>
      </c>
      <c r="C1454" s="12" t="str">
        <f t="shared" si="156"/>
        <v/>
      </c>
      <c r="D1454" s="27">
        <f t="shared" si="161"/>
        <v>0</v>
      </c>
      <c r="E1454" s="28"/>
      <c r="F1454" s="12" t="str">
        <f t="shared" si="157"/>
        <v/>
      </c>
      <c r="G1454" s="12" t="str">
        <f t="shared" si="158"/>
        <v/>
      </c>
      <c r="H1454" s="33" t="str">
        <f t="shared" si="159"/>
        <v/>
      </c>
    </row>
    <row r="1455" spans="1:8" x14ac:dyDescent="0.25">
      <c r="A1455" s="9" t="str">
        <f t="shared" si="155"/>
        <v/>
      </c>
      <c r="B1455" s="10" t="str">
        <f t="shared" si="160"/>
        <v/>
      </c>
      <c r="C1455" s="12" t="str">
        <f t="shared" si="156"/>
        <v/>
      </c>
      <c r="D1455" s="27">
        <f t="shared" si="161"/>
        <v>0</v>
      </c>
      <c r="E1455" s="28"/>
      <c r="F1455" s="12" t="str">
        <f t="shared" si="157"/>
        <v/>
      </c>
      <c r="G1455" s="12" t="str">
        <f t="shared" si="158"/>
        <v/>
      </c>
      <c r="H1455" s="33" t="str">
        <f t="shared" si="159"/>
        <v/>
      </c>
    </row>
    <row r="1456" spans="1:8" x14ac:dyDescent="0.25">
      <c r="A1456" s="9" t="str">
        <f t="shared" si="155"/>
        <v/>
      </c>
      <c r="B1456" s="10" t="str">
        <f t="shared" si="160"/>
        <v/>
      </c>
      <c r="C1456" s="12" t="str">
        <f t="shared" si="156"/>
        <v/>
      </c>
      <c r="D1456" s="27">
        <f t="shared" si="161"/>
        <v>0</v>
      </c>
      <c r="E1456" s="28"/>
      <c r="F1456" s="12" t="str">
        <f t="shared" si="157"/>
        <v/>
      </c>
      <c r="G1456" s="12" t="str">
        <f t="shared" si="158"/>
        <v/>
      </c>
      <c r="H1456" s="33" t="str">
        <f t="shared" si="159"/>
        <v/>
      </c>
    </row>
    <row r="1457" spans="1:8" x14ac:dyDescent="0.25">
      <c r="A1457" s="9" t="str">
        <f t="shared" si="155"/>
        <v/>
      </c>
      <c r="B1457" s="10" t="str">
        <f t="shared" si="160"/>
        <v/>
      </c>
      <c r="C1457" s="12" t="str">
        <f t="shared" si="156"/>
        <v/>
      </c>
      <c r="D1457" s="27">
        <f t="shared" si="161"/>
        <v>0</v>
      </c>
      <c r="E1457" s="28"/>
      <c r="F1457" s="12" t="str">
        <f t="shared" si="157"/>
        <v/>
      </c>
      <c r="G1457" s="12" t="str">
        <f t="shared" si="158"/>
        <v/>
      </c>
      <c r="H1457" s="33" t="str">
        <f t="shared" si="159"/>
        <v/>
      </c>
    </row>
    <row r="1458" spans="1:8" x14ac:dyDescent="0.25">
      <c r="A1458" s="9" t="str">
        <f t="shared" si="155"/>
        <v/>
      </c>
      <c r="B1458" s="10" t="str">
        <f t="shared" si="160"/>
        <v/>
      </c>
      <c r="C1458" s="12" t="str">
        <f t="shared" si="156"/>
        <v/>
      </c>
      <c r="D1458" s="27">
        <f t="shared" si="161"/>
        <v>0</v>
      </c>
      <c r="E1458" s="28"/>
      <c r="F1458" s="12" t="str">
        <f t="shared" si="157"/>
        <v/>
      </c>
      <c r="G1458" s="12" t="str">
        <f t="shared" si="158"/>
        <v/>
      </c>
      <c r="H1458" s="33" t="str">
        <f t="shared" si="159"/>
        <v/>
      </c>
    </row>
    <row r="1459" spans="1:8" x14ac:dyDescent="0.25">
      <c r="A1459" s="9" t="str">
        <f t="shared" si="155"/>
        <v/>
      </c>
      <c r="B1459" s="10" t="str">
        <f t="shared" si="160"/>
        <v/>
      </c>
      <c r="C1459" s="12" t="str">
        <f t="shared" si="156"/>
        <v/>
      </c>
      <c r="D1459" s="27">
        <f t="shared" si="161"/>
        <v>0</v>
      </c>
      <c r="E1459" s="28"/>
      <c r="F1459" s="12" t="str">
        <f t="shared" si="157"/>
        <v/>
      </c>
      <c r="G1459" s="12" t="str">
        <f t="shared" si="158"/>
        <v/>
      </c>
      <c r="H1459" s="33" t="str">
        <f t="shared" si="159"/>
        <v/>
      </c>
    </row>
    <row r="1460" spans="1:8" x14ac:dyDescent="0.25">
      <c r="A1460" s="9" t="str">
        <f t="shared" si="155"/>
        <v/>
      </c>
      <c r="B1460" s="10" t="str">
        <f t="shared" si="160"/>
        <v/>
      </c>
      <c r="C1460" s="12" t="str">
        <f t="shared" si="156"/>
        <v/>
      </c>
      <c r="D1460" s="27">
        <f t="shared" si="161"/>
        <v>0</v>
      </c>
      <c r="E1460" s="28"/>
      <c r="F1460" s="12" t="str">
        <f t="shared" si="157"/>
        <v/>
      </c>
      <c r="G1460" s="12" t="str">
        <f t="shared" si="158"/>
        <v/>
      </c>
      <c r="H1460" s="33" t="str">
        <f t="shared" si="159"/>
        <v/>
      </c>
    </row>
    <row r="1461" spans="1:8" x14ac:dyDescent="0.25">
      <c r="A1461" s="9" t="str">
        <f t="shared" ref="A1461:A1524" si="162">IFERROR(IF(H1460&lt;=0,"",A1460+1),"")</f>
        <v/>
      </c>
      <c r="B1461" s="10" t="str">
        <f t="shared" si="160"/>
        <v/>
      </c>
      <c r="C1461" s="12" t="str">
        <f t="shared" ref="C1461:C1524" si="163">IF(A1461="","",IF(H1460&lt;payment,H1460*(1+rate),payment))</f>
        <v/>
      </c>
      <c r="D1461" s="27">
        <f t="shared" si="161"/>
        <v>0</v>
      </c>
      <c r="E1461" s="28"/>
      <c r="F1461" s="12" t="str">
        <f t="shared" ref="F1461:F1524" si="164">IF(AND(payment_type=1,A1461=1),0,IF(A1461="","",H1460*rate))</f>
        <v/>
      </c>
      <c r="G1461" s="12" t="str">
        <f t="shared" ref="G1461:G1524" si="165">IF(A1461="","",C1461-F1461+D1461+E1461)</f>
        <v/>
      </c>
      <c r="H1461" s="33" t="str">
        <f t="shared" ref="H1461:H1524" si="166">IFERROR(IF(G1461&lt;=0,"",H1460-G1461),"")</f>
        <v/>
      </c>
    </row>
    <row r="1462" spans="1:8" x14ac:dyDescent="0.25">
      <c r="A1462" s="9" t="str">
        <f t="shared" si="162"/>
        <v/>
      </c>
      <c r="B1462" s="10" t="str">
        <f t="shared" si="160"/>
        <v/>
      </c>
      <c r="C1462" s="12" t="str">
        <f t="shared" si="163"/>
        <v/>
      </c>
      <c r="D1462" s="27">
        <f t="shared" si="161"/>
        <v>0</v>
      </c>
      <c r="E1462" s="28"/>
      <c r="F1462" s="12" t="str">
        <f t="shared" si="164"/>
        <v/>
      </c>
      <c r="G1462" s="12" t="str">
        <f t="shared" si="165"/>
        <v/>
      </c>
      <c r="H1462" s="33" t="str">
        <f t="shared" si="166"/>
        <v/>
      </c>
    </row>
    <row r="1463" spans="1:8" x14ac:dyDescent="0.25">
      <c r="A1463" s="9" t="str">
        <f t="shared" si="162"/>
        <v/>
      </c>
      <c r="B1463" s="10" t="str">
        <f t="shared" si="160"/>
        <v/>
      </c>
      <c r="C1463" s="12" t="str">
        <f t="shared" si="163"/>
        <v/>
      </c>
      <c r="D1463" s="27">
        <f t="shared" si="161"/>
        <v>0</v>
      </c>
      <c r="E1463" s="28"/>
      <c r="F1463" s="12" t="str">
        <f t="shared" si="164"/>
        <v/>
      </c>
      <c r="G1463" s="12" t="str">
        <f t="shared" si="165"/>
        <v/>
      </c>
      <c r="H1463" s="33" t="str">
        <f t="shared" si="166"/>
        <v/>
      </c>
    </row>
    <row r="1464" spans="1:8" x14ac:dyDescent="0.25">
      <c r="A1464" s="9" t="str">
        <f t="shared" si="162"/>
        <v/>
      </c>
      <c r="B1464" s="10" t="str">
        <f t="shared" si="160"/>
        <v/>
      </c>
      <c r="C1464" s="12" t="str">
        <f t="shared" si="163"/>
        <v/>
      </c>
      <c r="D1464" s="27">
        <f t="shared" si="161"/>
        <v>0</v>
      </c>
      <c r="E1464" s="28"/>
      <c r="F1464" s="12" t="str">
        <f t="shared" si="164"/>
        <v/>
      </c>
      <c r="G1464" s="12" t="str">
        <f t="shared" si="165"/>
        <v/>
      </c>
      <c r="H1464" s="33" t="str">
        <f t="shared" si="166"/>
        <v/>
      </c>
    </row>
    <row r="1465" spans="1:8" x14ac:dyDescent="0.25">
      <c r="A1465" s="9" t="str">
        <f t="shared" si="162"/>
        <v/>
      </c>
      <c r="B1465" s="10" t="str">
        <f t="shared" si="160"/>
        <v/>
      </c>
      <c r="C1465" s="12" t="str">
        <f t="shared" si="163"/>
        <v/>
      </c>
      <c r="D1465" s="27">
        <f t="shared" si="161"/>
        <v>0</v>
      </c>
      <c r="E1465" s="28"/>
      <c r="F1465" s="12" t="str">
        <f t="shared" si="164"/>
        <v/>
      </c>
      <c r="G1465" s="12" t="str">
        <f t="shared" si="165"/>
        <v/>
      </c>
      <c r="H1465" s="33" t="str">
        <f t="shared" si="166"/>
        <v/>
      </c>
    </row>
    <row r="1466" spans="1:8" x14ac:dyDescent="0.25">
      <c r="A1466" s="9" t="str">
        <f t="shared" si="162"/>
        <v/>
      </c>
      <c r="B1466" s="10" t="str">
        <f t="shared" si="160"/>
        <v/>
      </c>
      <c r="C1466" s="12" t="str">
        <f t="shared" si="163"/>
        <v/>
      </c>
      <c r="D1466" s="27">
        <f t="shared" si="161"/>
        <v>0</v>
      </c>
      <c r="E1466" s="28"/>
      <c r="F1466" s="12" t="str">
        <f t="shared" si="164"/>
        <v/>
      </c>
      <c r="G1466" s="12" t="str">
        <f t="shared" si="165"/>
        <v/>
      </c>
      <c r="H1466" s="33" t="str">
        <f t="shared" si="166"/>
        <v/>
      </c>
    </row>
    <row r="1467" spans="1:8" x14ac:dyDescent="0.25">
      <c r="A1467" s="9" t="str">
        <f t="shared" si="162"/>
        <v/>
      </c>
      <c r="B1467" s="10" t="str">
        <f t="shared" si="160"/>
        <v/>
      </c>
      <c r="C1467" s="12" t="str">
        <f t="shared" si="163"/>
        <v/>
      </c>
      <c r="D1467" s="27">
        <f t="shared" si="161"/>
        <v>0</v>
      </c>
      <c r="E1467" s="28"/>
      <c r="F1467" s="12" t="str">
        <f t="shared" si="164"/>
        <v/>
      </c>
      <c r="G1467" s="12" t="str">
        <f t="shared" si="165"/>
        <v/>
      </c>
      <c r="H1467" s="33" t="str">
        <f t="shared" si="166"/>
        <v/>
      </c>
    </row>
    <row r="1468" spans="1:8" x14ac:dyDescent="0.25">
      <c r="A1468" s="9" t="str">
        <f t="shared" si="162"/>
        <v/>
      </c>
      <c r="B1468" s="10" t="str">
        <f t="shared" si="160"/>
        <v/>
      </c>
      <c r="C1468" s="12" t="str">
        <f t="shared" si="163"/>
        <v/>
      </c>
      <c r="D1468" s="27">
        <f t="shared" si="161"/>
        <v>0</v>
      </c>
      <c r="E1468" s="28"/>
      <c r="F1468" s="12" t="str">
        <f t="shared" si="164"/>
        <v/>
      </c>
      <c r="G1468" s="12" t="str">
        <f t="shared" si="165"/>
        <v/>
      </c>
      <c r="H1468" s="33" t="str">
        <f t="shared" si="166"/>
        <v/>
      </c>
    </row>
    <row r="1469" spans="1:8" x14ac:dyDescent="0.25">
      <c r="A1469" s="9" t="str">
        <f t="shared" si="162"/>
        <v/>
      </c>
      <c r="B1469" s="10" t="str">
        <f t="shared" si="160"/>
        <v/>
      </c>
      <c r="C1469" s="12" t="str">
        <f t="shared" si="163"/>
        <v/>
      </c>
      <c r="D1469" s="27">
        <f t="shared" si="161"/>
        <v>0</v>
      </c>
      <c r="E1469" s="28"/>
      <c r="F1469" s="12" t="str">
        <f t="shared" si="164"/>
        <v/>
      </c>
      <c r="G1469" s="12" t="str">
        <f t="shared" si="165"/>
        <v/>
      </c>
      <c r="H1469" s="33" t="str">
        <f t="shared" si="166"/>
        <v/>
      </c>
    </row>
    <row r="1470" spans="1:8" x14ac:dyDescent="0.25">
      <c r="A1470" s="9" t="str">
        <f t="shared" si="162"/>
        <v/>
      </c>
      <c r="B1470" s="10" t="str">
        <f t="shared" si="160"/>
        <v/>
      </c>
      <c r="C1470" s="12" t="str">
        <f t="shared" si="163"/>
        <v/>
      </c>
      <c r="D1470" s="27">
        <f t="shared" si="161"/>
        <v>0</v>
      </c>
      <c r="E1470" s="28"/>
      <c r="F1470" s="12" t="str">
        <f t="shared" si="164"/>
        <v/>
      </c>
      <c r="G1470" s="12" t="str">
        <f t="shared" si="165"/>
        <v/>
      </c>
      <c r="H1470" s="33" t="str">
        <f t="shared" si="166"/>
        <v/>
      </c>
    </row>
    <row r="1471" spans="1:8" x14ac:dyDescent="0.25">
      <c r="A1471" s="9" t="str">
        <f t="shared" si="162"/>
        <v/>
      </c>
      <c r="B1471" s="10" t="str">
        <f t="shared" si="160"/>
        <v/>
      </c>
      <c r="C1471" s="12" t="str">
        <f t="shared" si="163"/>
        <v/>
      </c>
      <c r="D1471" s="27">
        <f t="shared" si="161"/>
        <v>0</v>
      </c>
      <c r="E1471" s="28"/>
      <c r="F1471" s="12" t="str">
        <f t="shared" si="164"/>
        <v/>
      </c>
      <c r="G1471" s="12" t="str">
        <f t="shared" si="165"/>
        <v/>
      </c>
      <c r="H1471" s="33" t="str">
        <f t="shared" si="166"/>
        <v/>
      </c>
    </row>
    <row r="1472" spans="1:8" x14ac:dyDescent="0.25">
      <c r="A1472" s="9" t="str">
        <f t="shared" si="162"/>
        <v/>
      </c>
      <c r="B1472" s="10" t="str">
        <f t="shared" si="160"/>
        <v/>
      </c>
      <c r="C1472" s="12" t="str">
        <f t="shared" si="163"/>
        <v/>
      </c>
      <c r="D1472" s="27">
        <f t="shared" si="161"/>
        <v>0</v>
      </c>
      <c r="E1472" s="28"/>
      <c r="F1472" s="12" t="str">
        <f t="shared" si="164"/>
        <v/>
      </c>
      <c r="G1472" s="12" t="str">
        <f t="shared" si="165"/>
        <v/>
      </c>
      <c r="H1472" s="33" t="str">
        <f t="shared" si="166"/>
        <v/>
      </c>
    </row>
    <row r="1473" spans="1:8" x14ac:dyDescent="0.25">
      <c r="A1473" s="9" t="str">
        <f t="shared" si="162"/>
        <v/>
      </c>
      <c r="B1473" s="10" t="str">
        <f t="shared" si="160"/>
        <v/>
      </c>
      <c r="C1473" s="12" t="str">
        <f t="shared" si="163"/>
        <v/>
      </c>
      <c r="D1473" s="27">
        <f t="shared" si="161"/>
        <v>0</v>
      </c>
      <c r="E1473" s="28"/>
      <c r="F1473" s="12" t="str">
        <f t="shared" si="164"/>
        <v/>
      </c>
      <c r="G1473" s="12" t="str">
        <f t="shared" si="165"/>
        <v/>
      </c>
      <c r="H1473" s="33" t="str">
        <f t="shared" si="166"/>
        <v/>
      </c>
    </row>
    <row r="1474" spans="1:8" x14ac:dyDescent="0.25">
      <c r="A1474" s="9" t="str">
        <f t="shared" si="162"/>
        <v/>
      </c>
      <c r="B1474" s="10" t="str">
        <f t="shared" si="160"/>
        <v/>
      </c>
      <c r="C1474" s="12" t="str">
        <f t="shared" si="163"/>
        <v/>
      </c>
      <c r="D1474" s="27">
        <f t="shared" si="161"/>
        <v>0</v>
      </c>
      <c r="E1474" s="28"/>
      <c r="F1474" s="12" t="str">
        <f t="shared" si="164"/>
        <v/>
      </c>
      <c r="G1474" s="12" t="str">
        <f t="shared" si="165"/>
        <v/>
      </c>
      <c r="H1474" s="33" t="str">
        <f t="shared" si="166"/>
        <v/>
      </c>
    </row>
    <row r="1475" spans="1:8" x14ac:dyDescent="0.25">
      <c r="A1475" s="9" t="str">
        <f t="shared" si="162"/>
        <v/>
      </c>
      <c r="B1475" s="10" t="str">
        <f t="shared" si="160"/>
        <v/>
      </c>
      <c r="C1475" s="12" t="str">
        <f t="shared" si="163"/>
        <v/>
      </c>
      <c r="D1475" s="27">
        <f t="shared" si="161"/>
        <v>0</v>
      </c>
      <c r="E1475" s="28"/>
      <c r="F1475" s="12" t="str">
        <f t="shared" si="164"/>
        <v/>
      </c>
      <c r="G1475" s="12" t="str">
        <f t="shared" si="165"/>
        <v/>
      </c>
      <c r="H1475" s="33" t="str">
        <f t="shared" si="166"/>
        <v/>
      </c>
    </row>
    <row r="1476" spans="1:8" x14ac:dyDescent="0.25">
      <c r="A1476" s="9" t="str">
        <f t="shared" si="162"/>
        <v/>
      </c>
      <c r="B1476" s="10" t="str">
        <f t="shared" si="160"/>
        <v/>
      </c>
      <c r="C1476" s="12" t="str">
        <f t="shared" si="163"/>
        <v/>
      </c>
      <c r="D1476" s="27">
        <f t="shared" si="161"/>
        <v>0</v>
      </c>
      <c r="E1476" s="28"/>
      <c r="F1476" s="12" t="str">
        <f t="shared" si="164"/>
        <v/>
      </c>
      <c r="G1476" s="12" t="str">
        <f t="shared" si="165"/>
        <v/>
      </c>
      <c r="H1476" s="33" t="str">
        <f t="shared" si="166"/>
        <v/>
      </c>
    </row>
    <row r="1477" spans="1:8" x14ac:dyDescent="0.25">
      <c r="A1477" s="9" t="str">
        <f t="shared" si="162"/>
        <v/>
      </c>
      <c r="B1477" s="10" t="str">
        <f t="shared" si="160"/>
        <v/>
      </c>
      <c r="C1477" s="12" t="str">
        <f t="shared" si="163"/>
        <v/>
      </c>
      <c r="D1477" s="27">
        <f t="shared" si="161"/>
        <v>0</v>
      </c>
      <c r="E1477" s="28"/>
      <c r="F1477" s="12" t="str">
        <f t="shared" si="164"/>
        <v/>
      </c>
      <c r="G1477" s="12" t="str">
        <f t="shared" si="165"/>
        <v/>
      </c>
      <c r="H1477" s="33" t="str">
        <f t="shared" si="166"/>
        <v/>
      </c>
    </row>
    <row r="1478" spans="1:8" x14ac:dyDescent="0.25">
      <c r="A1478" s="9" t="str">
        <f t="shared" si="162"/>
        <v/>
      </c>
      <c r="B1478" s="10" t="str">
        <f t="shared" si="160"/>
        <v/>
      </c>
      <c r="C1478" s="12" t="str">
        <f t="shared" si="163"/>
        <v/>
      </c>
      <c r="D1478" s="27">
        <f t="shared" si="161"/>
        <v>0</v>
      </c>
      <c r="E1478" s="28"/>
      <c r="F1478" s="12" t="str">
        <f t="shared" si="164"/>
        <v/>
      </c>
      <c r="G1478" s="12" t="str">
        <f t="shared" si="165"/>
        <v/>
      </c>
      <c r="H1478" s="33" t="str">
        <f t="shared" si="166"/>
        <v/>
      </c>
    </row>
    <row r="1479" spans="1:8" x14ac:dyDescent="0.25">
      <c r="A1479" s="9" t="str">
        <f t="shared" si="162"/>
        <v/>
      </c>
      <c r="B1479" s="10" t="str">
        <f t="shared" si="160"/>
        <v/>
      </c>
      <c r="C1479" s="12" t="str">
        <f t="shared" si="163"/>
        <v/>
      </c>
      <c r="D1479" s="27">
        <f t="shared" si="161"/>
        <v>0</v>
      </c>
      <c r="E1479" s="28"/>
      <c r="F1479" s="12" t="str">
        <f t="shared" si="164"/>
        <v/>
      </c>
      <c r="G1479" s="12" t="str">
        <f t="shared" si="165"/>
        <v/>
      </c>
      <c r="H1479" s="33" t="str">
        <f t="shared" si="166"/>
        <v/>
      </c>
    </row>
    <row r="1480" spans="1:8" x14ac:dyDescent="0.25">
      <c r="A1480" s="9" t="str">
        <f t="shared" si="162"/>
        <v/>
      </c>
      <c r="B1480" s="10" t="str">
        <f t="shared" si="160"/>
        <v/>
      </c>
      <c r="C1480" s="12" t="str">
        <f t="shared" si="163"/>
        <v/>
      </c>
      <c r="D1480" s="27">
        <f t="shared" si="161"/>
        <v>0</v>
      </c>
      <c r="E1480" s="28"/>
      <c r="F1480" s="12" t="str">
        <f t="shared" si="164"/>
        <v/>
      </c>
      <c r="G1480" s="12" t="str">
        <f t="shared" si="165"/>
        <v/>
      </c>
      <c r="H1480" s="33" t="str">
        <f t="shared" si="166"/>
        <v/>
      </c>
    </row>
    <row r="1481" spans="1:8" x14ac:dyDescent="0.25">
      <c r="A1481" s="9" t="str">
        <f t="shared" si="162"/>
        <v/>
      </c>
      <c r="B1481" s="10" t="str">
        <f t="shared" si="160"/>
        <v/>
      </c>
      <c r="C1481" s="12" t="str">
        <f t="shared" si="163"/>
        <v/>
      </c>
      <c r="D1481" s="27">
        <f t="shared" si="161"/>
        <v>0</v>
      </c>
      <c r="E1481" s="28"/>
      <c r="F1481" s="12" t="str">
        <f t="shared" si="164"/>
        <v/>
      </c>
      <c r="G1481" s="12" t="str">
        <f t="shared" si="165"/>
        <v/>
      </c>
      <c r="H1481" s="33" t="str">
        <f t="shared" si="166"/>
        <v/>
      </c>
    </row>
    <row r="1482" spans="1:8" x14ac:dyDescent="0.25">
      <c r="A1482" s="9" t="str">
        <f t="shared" si="162"/>
        <v/>
      </c>
      <c r="B1482" s="10" t="str">
        <f t="shared" si="160"/>
        <v/>
      </c>
      <c r="C1482" s="12" t="str">
        <f t="shared" si="163"/>
        <v/>
      </c>
      <c r="D1482" s="27">
        <f t="shared" si="161"/>
        <v>0</v>
      </c>
      <c r="E1482" s="28"/>
      <c r="F1482" s="12" t="str">
        <f t="shared" si="164"/>
        <v/>
      </c>
      <c r="G1482" s="12" t="str">
        <f t="shared" si="165"/>
        <v/>
      </c>
      <c r="H1482" s="33" t="str">
        <f t="shared" si="166"/>
        <v/>
      </c>
    </row>
    <row r="1483" spans="1:8" x14ac:dyDescent="0.25">
      <c r="A1483" s="9" t="str">
        <f t="shared" si="162"/>
        <v/>
      </c>
      <c r="B1483" s="10" t="str">
        <f t="shared" si="160"/>
        <v/>
      </c>
      <c r="C1483" s="12" t="str">
        <f t="shared" si="163"/>
        <v/>
      </c>
      <c r="D1483" s="27">
        <f t="shared" si="161"/>
        <v>0</v>
      </c>
      <c r="E1483" s="28"/>
      <c r="F1483" s="12" t="str">
        <f t="shared" si="164"/>
        <v/>
      </c>
      <c r="G1483" s="12" t="str">
        <f t="shared" si="165"/>
        <v/>
      </c>
      <c r="H1483" s="33" t="str">
        <f t="shared" si="166"/>
        <v/>
      </c>
    </row>
    <row r="1484" spans="1:8" x14ac:dyDescent="0.25">
      <c r="A1484" s="9" t="str">
        <f t="shared" si="162"/>
        <v/>
      </c>
      <c r="B1484" s="10" t="str">
        <f t="shared" si="160"/>
        <v/>
      </c>
      <c r="C1484" s="12" t="str">
        <f t="shared" si="163"/>
        <v/>
      </c>
      <c r="D1484" s="27">
        <f t="shared" si="161"/>
        <v>0</v>
      </c>
      <c r="E1484" s="28"/>
      <c r="F1484" s="12" t="str">
        <f t="shared" si="164"/>
        <v/>
      </c>
      <c r="G1484" s="12" t="str">
        <f t="shared" si="165"/>
        <v/>
      </c>
      <c r="H1484" s="33" t="str">
        <f t="shared" si="166"/>
        <v/>
      </c>
    </row>
    <row r="1485" spans="1:8" x14ac:dyDescent="0.25">
      <c r="A1485" s="9" t="str">
        <f t="shared" si="162"/>
        <v/>
      </c>
      <c r="B1485" s="10" t="str">
        <f t="shared" si="160"/>
        <v/>
      </c>
      <c r="C1485" s="12" t="str">
        <f t="shared" si="163"/>
        <v/>
      </c>
      <c r="D1485" s="27">
        <f t="shared" si="161"/>
        <v>0</v>
      </c>
      <c r="E1485" s="28"/>
      <c r="F1485" s="12" t="str">
        <f t="shared" si="164"/>
        <v/>
      </c>
      <c r="G1485" s="12" t="str">
        <f t="shared" si="165"/>
        <v/>
      </c>
      <c r="H1485" s="33" t="str">
        <f t="shared" si="166"/>
        <v/>
      </c>
    </row>
    <row r="1486" spans="1:8" x14ac:dyDescent="0.25">
      <c r="A1486" s="9" t="str">
        <f t="shared" si="162"/>
        <v/>
      </c>
      <c r="B1486" s="10" t="str">
        <f t="shared" si="160"/>
        <v/>
      </c>
      <c r="C1486" s="12" t="str">
        <f t="shared" si="163"/>
        <v/>
      </c>
      <c r="D1486" s="27">
        <f t="shared" si="161"/>
        <v>0</v>
      </c>
      <c r="E1486" s="28"/>
      <c r="F1486" s="12" t="str">
        <f t="shared" si="164"/>
        <v/>
      </c>
      <c r="G1486" s="12" t="str">
        <f t="shared" si="165"/>
        <v/>
      </c>
      <c r="H1486" s="33" t="str">
        <f t="shared" si="166"/>
        <v/>
      </c>
    </row>
    <row r="1487" spans="1:8" x14ac:dyDescent="0.25">
      <c r="A1487" s="9" t="str">
        <f t="shared" si="162"/>
        <v/>
      </c>
      <c r="B1487" s="10" t="str">
        <f t="shared" si="160"/>
        <v/>
      </c>
      <c r="C1487" s="12" t="str">
        <f t="shared" si="163"/>
        <v/>
      </c>
      <c r="D1487" s="27">
        <f t="shared" si="161"/>
        <v>0</v>
      </c>
      <c r="E1487" s="28"/>
      <c r="F1487" s="12" t="str">
        <f t="shared" si="164"/>
        <v/>
      </c>
      <c r="G1487" s="12" t="str">
        <f t="shared" si="165"/>
        <v/>
      </c>
      <c r="H1487" s="33" t="str">
        <f t="shared" si="166"/>
        <v/>
      </c>
    </row>
    <row r="1488" spans="1:8" x14ac:dyDescent="0.25">
      <c r="A1488" s="9" t="str">
        <f t="shared" si="162"/>
        <v/>
      </c>
      <c r="B1488" s="10" t="str">
        <f t="shared" si="160"/>
        <v/>
      </c>
      <c r="C1488" s="12" t="str">
        <f t="shared" si="163"/>
        <v/>
      </c>
      <c r="D1488" s="27">
        <f t="shared" si="161"/>
        <v>0</v>
      </c>
      <c r="E1488" s="28"/>
      <c r="F1488" s="12" t="str">
        <f t="shared" si="164"/>
        <v/>
      </c>
      <c r="G1488" s="12" t="str">
        <f t="shared" si="165"/>
        <v/>
      </c>
      <c r="H1488" s="33" t="str">
        <f t="shared" si="166"/>
        <v/>
      </c>
    </row>
    <row r="1489" spans="1:8" x14ac:dyDescent="0.25">
      <c r="A1489" s="9" t="str">
        <f t="shared" si="162"/>
        <v/>
      </c>
      <c r="B1489" s="10" t="str">
        <f t="shared" si="160"/>
        <v/>
      </c>
      <c r="C1489" s="12" t="str">
        <f t="shared" si="163"/>
        <v/>
      </c>
      <c r="D1489" s="27">
        <f t="shared" si="161"/>
        <v>0</v>
      </c>
      <c r="E1489" s="28"/>
      <c r="F1489" s="12" t="str">
        <f t="shared" si="164"/>
        <v/>
      </c>
      <c r="G1489" s="12" t="str">
        <f t="shared" si="165"/>
        <v/>
      </c>
      <c r="H1489" s="33" t="str">
        <f t="shared" si="166"/>
        <v/>
      </c>
    </row>
    <row r="1490" spans="1:8" x14ac:dyDescent="0.25">
      <c r="A1490" s="9" t="str">
        <f t="shared" si="162"/>
        <v/>
      </c>
      <c r="B1490" s="10" t="str">
        <f t="shared" si="160"/>
        <v/>
      </c>
      <c r="C1490" s="12" t="str">
        <f t="shared" si="163"/>
        <v/>
      </c>
      <c r="D1490" s="27">
        <f t="shared" si="161"/>
        <v>0</v>
      </c>
      <c r="E1490" s="28"/>
      <c r="F1490" s="12" t="str">
        <f t="shared" si="164"/>
        <v/>
      </c>
      <c r="G1490" s="12" t="str">
        <f t="shared" si="165"/>
        <v/>
      </c>
      <c r="H1490" s="33" t="str">
        <f t="shared" si="166"/>
        <v/>
      </c>
    </row>
    <row r="1491" spans="1:8" x14ac:dyDescent="0.25">
      <c r="A1491" s="9" t="str">
        <f t="shared" si="162"/>
        <v/>
      </c>
      <c r="B1491" s="10" t="str">
        <f t="shared" si="160"/>
        <v/>
      </c>
      <c r="C1491" s="12" t="str">
        <f t="shared" si="163"/>
        <v/>
      </c>
      <c r="D1491" s="27">
        <f t="shared" si="161"/>
        <v>0</v>
      </c>
      <c r="E1491" s="28"/>
      <c r="F1491" s="12" t="str">
        <f t="shared" si="164"/>
        <v/>
      </c>
      <c r="G1491" s="12" t="str">
        <f t="shared" si="165"/>
        <v/>
      </c>
      <c r="H1491" s="33" t="str">
        <f t="shared" si="166"/>
        <v/>
      </c>
    </row>
    <row r="1492" spans="1:8" x14ac:dyDescent="0.25">
      <c r="A1492" s="9" t="str">
        <f t="shared" si="162"/>
        <v/>
      </c>
      <c r="B1492" s="10" t="str">
        <f t="shared" si="160"/>
        <v/>
      </c>
      <c r="C1492" s="12" t="str">
        <f t="shared" si="163"/>
        <v/>
      </c>
      <c r="D1492" s="27">
        <f t="shared" si="161"/>
        <v>0</v>
      </c>
      <c r="E1492" s="28"/>
      <c r="F1492" s="12" t="str">
        <f t="shared" si="164"/>
        <v/>
      </c>
      <c r="G1492" s="12" t="str">
        <f t="shared" si="165"/>
        <v/>
      </c>
      <c r="H1492" s="33" t="str">
        <f t="shared" si="166"/>
        <v/>
      </c>
    </row>
    <row r="1493" spans="1:8" x14ac:dyDescent="0.25">
      <c r="A1493" s="9" t="str">
        <f t="shared" si="162"/>
        <v/>
      </c>
      <c r="B1493" s="10" t="str">
        <f t="shared" si="160"/>
        <v/>
      </c>
      <c r="C1493" s="12" t="str">
        <f t="shared" si="163"/>
        <v/>
      </c>
      <c r="D1493" s="27">
        <f t="shared" si="161"/>
        <v>0</v>
      </c>
      <c r="E1493" s="28"/>
      <c r="F1493" s="12" t="str">
        <f t="shared" si="164"/>
        <v/>
      </c>
      <c r="G1493" s="12" t="str">
        <f t="shared" si="165"/>
        <v/>
      </c>
      <c r="H1493" s="33" t="str">
        <f t="shared" si="166"/>
        <v/>
      </c>
    </row>
    <row r="1494" spans="1:8" x14ac:dyDescent="0.25">
      <c r="A1494" s="9" t="str">
        <f t="shared" si="162"/>
        <v/>
      </c>
      <c r="B1494" s="10" t="str">
        <f t="shared" si="160"/>
        <v/>
      </c>
      <c r="C1494" s="12" t="str">
        <f t="shared" si="163"/>
        <v/>
      </c>
      <c r="D1494" s="27">
        <f t="shared" si="161"/>
        <v>0</v>
      </c>
      <c r="E1494" s="28"/>
      <c r="F1494" s="12" t="str">
        <f t="shared" si="164"/>
        <v/>
      </c>
      <c r="G1494" s="12" t="str">
        <f t="shared" si="165"/>
        <v/>
      </c>
      <c r="H1494" s="33" t="str">
        <f t="shared" si="166"/>
        <v/>
      </c>
    </row>
    <row r="1495" spans="1:8" x14ac:dyDescent="0.25">
      <c r="A1495" s="9" t="str">
        <f t="shared" si="162"/>
        <v/>
      </c>
      <c r="B1495" s="10" t="str">
        <f t="shared" si="160"/>
        <v/>
      </c>
      <c r="C1495" s="12" t="str">
        <f t="shared" si="163"/>
        <v/>
      </c>
      <c r="D1495" s="27">
        <f t="shared" si="161"/>
        <v>0</v>
      </c>
      <c r="E1495" s="28"/>
      <c r="F1495" s="12" t="str">
        <f t="shared" si="164"/>
        <v/>
      </c>
      <c r="G1495" s="12" t="str">
        <f t="shared" si="165"/>
        <v/>
      </c>
      <c r="H1495" s="33" t="str">
        <f t="shared" si="166"/>
        <v/>
      </c>
    </row>
    <row r="1496" spans="1:8" x14ac:dyDescent="0.25">
      <c r="A1496" s="9" t="str">
        <f t="shared" si="162"/>
        <v/>
      </c>
      <c r="B1496" s="10" t="str">
        <f t="shared" si="160"/>
        <v/>
      </c>
      <c r="C1496" s="12" t="str">
        <f t="shared" si="163"/>
        <v/>
      </c>
      <c r="D1496" s="27">
        <f t="shared" si="161"/>
        <v>0</v>
      </c>
      <c r="E1496" s="28"/>
      <c r="F1496" s="12" t="str">
        <f t="shared" si="164"/>
        <v/>
      </c>
      <c r="G1496" s="12" t="str">
        <f t="shared" si="165"/>
        <v/>
      </c>
      <c r="H1496" s="33" t="str">
        <f t="shared" si="166"/>
        <v/>
      </c>
    </row>
    <row r="1497" spans="1:8" x14ac:dyDescent="0.25">
      <c r="A1497" s="9" t="str">
        <f t="shared" si="162"/>
        <v/>
      </c>
      <c r="B1497" s="10" t="str">
        <f t="shared" si="160"/>
        <v/>
      </c>
      <c r="C1497" s="12" t="str">
        <f t="shared" si="163"/>
        <v/>
      </c>
      <c r="D1497" s="27">
        <f t="shared" si="161"/>
        <v>0</v>
      </c>
      <c r="E1497" s="28"/>
      <c r="F1497" s="12" t="str">
        <f t="shared" si="164"/>
        <v/>
      </c>
      <c r="G1497" s="12" t="str">
        <f t="shared" si="165"/>
        <v/>
      </c>
      <c r="H1497" s="33" t="str">
        <f t="shared" si="166"/>
        <v/>
      </c>
    </row>
    <row r="1498" spans="1:8" x14ac:dyDescent="0.25">
      <c r="A1498" s="9" t="str">
        <f t="shared" si="162"/>
        <v/>
      </c>
      <c r="B1498" s="10" t="str">
        <f t="shared" si="160"/>
        <v/>
      </c>
      <c r="C1498" s="12" t="str">
        <f t="shared" si="163"/>
        <v/>
      </c>
      <c r="D1498" s="27">
        <f t="shared" si="161"/>
        <v>0</v>
      </c>
      <c r="E1498" s="28"/>
      <c r="F1498" s="12" t="str">
        <f t="shared" si="164"/>
        <v/>
      </c>
      <c r="G1498" s="12" t="str">
        <f t="shared" si="165"/>
        <v/>
      </c>
      <c r="H1498" s="33" t="str">
        <f t="shared" si="166"/>
        <v/>
      </c>
    </row>
    <row r="1499" spans="1:8" x14ac:dyDescent="0.25">
      <c r="A1499" s="9" t="str">
        <f t="shared" si="162"/>
        <v/>
      </c>
      <c r="B1499" s="10" t="str">
        <f t="shared" si="160"/>
        <v/>
      </c>
      <c r="C1499" s="12" t="str">
        <f t="shared" si="163"/>
        <v/>
      </c>
      <c r="D1499" s="27">
        <f t="shared" si="161"/>
        <v>0</v>
      </c>
      <c r="E1499" s="28"/>
      <c r="F1499" s="12" t="str">
        <f t="shared" si="164"/>
        <v/>
      </c>
      <c r="G1499" s="12" t="str">
        <f t="shared" si="165"/>
        <v/>
      </c>
      <c r="H1499" s="33" t="str">
        <f t="shared" si="166"/>
        <v/>
      </c>
    </row>
    <row r="1500" spans="1:8" x14ac:dyDescent="0.25">
      <c r="A1500" s="9" t="str">
        <f t="shared" si="162"/>
        <v/>
      </c>
      <c r="B1500" s="10" t="str">
        <f t="shared" si="160"/>
        <v/>
      </c>
      <c r="C1500" s="12" t="str">
        <f t="shared" si="163"/>
        <v/>
      </c>
      <c r="D1500" s="27">
        <f t="shared" si="161"/>
        <v>0</v>
      </c>
      <c r="E1500" s="28"/>
      <c r="F1500" s="12" t="str">
        <f t="shared" si="164"/>
        <v/>
      </c>
      <c r="G1500" s="12" t="str">
        <f t="shared" si="165"/>
        <v/>
      </c>
      <c r="H1500" s="33" t="str">
        <f t="shared" si="166"/>
        <v/>
      </c>
    </row>
    <row r="1501" spans="1:8" x14ac:dyDescent="0.25">
      <c r="A1501" s="9" t="str">
        <f t="shared" si="162"/>
        <v/>
      </c>
      <c r="B1501" s="10" t="str">
        <f t="shared" si="160"/>
        <v/>
      </c>
      <c r="C1501" s="12" t="str">
        <f t="shared" si="163"/>
        <v/>
      </c>
      <c r="D1501" s="27">
        <f t="shared" si="161"/>
        <v>0</v>
      </c>
      <c r="E1501" s="28"/>
      <c r="F1501" s="12" t="str">
        <f t="shared" si="164"/>
        <v/>
      </c>
      <c r="G1501" s="12" t="str">
        <f t="shared" si="165"/>
        <v/>
      </c>
      <c r="H1501" s="33" t="str">
        <f t="shared" si="166"/>
        <v/>
      </c>
    </row>
    <row r="1502" spans="1:8" x14ac:dyDescent="0.25">
      <c r="A1502" s="9" t="str">
        <f t="shared" si="162"/>
        <v/>
      </c>
      <c r="B1502" s="10" t="str">
        <f t="shared" si="160"/>
        <v/>
      </c>
      <c r="C1502" s="12" t="str">
        <f t="shared" si="163"/>
        <v/>
      </c>
      <c r="D1502" s="27">
        <f t="shared" si="161"/>
        <v>0</v>
      </c>
      <c r="E1502" s="28"/>
      <c r="F1502" s="12" t="str">
        <f t="shared" si="164"/>
        <v/>
      </c>
      <c r="G1502" s="12" t="str">
        <f t="shared" si="165"/>
        <v/>
      </c>
      <c r="H1502" s="33" t="str">
        <f t="shared" si="166"/>
        <v/>
      </c>
    </row>
    <row r="1503" spans="1:8" x14ac:dyDescent="0.25">
      <c r="A1503" s="9" t="str">
        <f t="shared" si="162"/>
        <v/>
      </c>
      <c r="B1503" s="10" t="str">
        <f t="shared" si="160"/>
        <v/>
      </c>
      <c r="C1503" s="12" t="str">
        <f t="shared" si="163"/>
        <v/>
      </c>
      <c r="D1503" s="27">
        <f t="shared" si="161"/>
        <v>0</v>
      </c>
      <c r="E1503" s="28"/>
      <c r="F1503" s="12" t="str">
        <f t="shared" si="164"/>
        <v/>
      </c>
      <c r="G1503" s="12" t="str">
        <f t="shared" si="165"/>
        <v/>
      </c>
      <c r="H1503" s="33" t="str">
        <f t="shared" si="166"/>
        <v/>
      </c>
    </row>
    <row r="1504" spans="1:8" x14ac:dyDescent="0.25">
      <c r="A1504" s="9" t="str">
        <f t="shared" si="162"/>
        <v/>
      </c>
      <c r="B1504" s="10" t="str">
        <f t="shared" si="160"/>
        <v/>
      </c>
      <c r="C1504" s="12" t="str">
        <f t="shared" si="163"/>
        <v/>
      </c>
      <c r="D1504" s="27">
        <f t="shared" si="161"/>
        <v>0</v>
      </c>
      <c r="E1504" s="28"/>
      <c r="F1504" s="12" t="str">
        <f t="shared" si="164"/>
        <v/>
      </c>
      <c r="G1504" s="12" t="str">
        <f t="shared" si="165"/>
        <v/>
      </c>
      <c r="H1504" s="33" t="str">
        <f t="shared" si="166"/>
        <v/>
      </c>
    </row>
    <row r="1505" spans="1:8" x14ac:dyDescent="0.25">
      <c r="A1505" s="9" t="str">
        <f t="shared" si="162"/>
        <v/>
      </c>
      <c r="B1505" s="10" t="str">
        <f t="shared" si="160"/>
        <v/>
      </c>
      <c r="C1505" s="12" t="str">
        <f t="shared" si="163"/>
        <v/>
      </c>
      <c r="D1505" s="27">
        <f t="shared" si="161"/>
        <v>0</v>
      </c>
      <c r="E1505" s="28"/>
      <c r="F1505" s="12" t="str">
        <f t="shared" si="164"/>
        <v/>
      </c>
      <c r="G1505" s="12" t="str">
        <f t="shared" si="165"/>
        <v/>
      </c>
      <c r="H1505" s="33" t="str">
        <f t="shared" si="166"/>
        <v/>
      </c>
    </row>
    <row r="1506" spans="1:8" x14ac:dyDescent="0.25">
      <c r="A1506" s="9" t="str">
        <f t="shared" si="162"/>
        <v/>
      </c>
      <c r="B1506" s="10" t="str">
        <f t="shared" si="160"/>
        <v/>
      </c>
      <c r="C1506" s="12" t="str">
        <f t="shared" si="163"/>
        <v/>
      </c>
      <c r="D1506" s="27">
        <f t="shared" si="161"/>
        <v>0</v>
      </c>
      <c r="E1506" s="28"/>
      <c r="F1506" s="12" t="str">
        <f t="shared" si="164"/>
        <v/>
      </c>
      <c r="G1506" s="12" t="str">
        <f t="shared" si="165"/>
        <v/>
      </c>
      <c r="H1506" s="33" t="str">
        <f t="shared" si="166"/>
        <v/>
      </c>
    </row>
    <row r="1507" spans="1:8" x14ac:dyDescent="0.25">
      <c r="A1507" s="9" t="str">
        <f t="shared" si="162"/>
        <v/>
      </c>
      <c r="B1507" s="10" t="str">
        <f t="shared" si="160"/>
        <v/>
      </c>
      <c r="C1507" s="12" t="str">
        <f t="shared" si="163"/>
        <v/>
      </c>
      <c r="D1507" s="27">
        <f t="shared" si="161"/>
        <v>0</v>
      </c>
      <c r="E1507" s="28"/>
      <c r="F1507" s="12" t="str">
        <f t="shared" si="164"/>
        <v/>
      </c>
      <c r="G1507" s="12" t="str">
        <f t="shared" si="165"/>
        <v/>
      </c>
      <c r="H1507" s="33" t="str">
        <f t="shared" si="166"/>
        <v/>
      </c>
    </row>
    <row r="1508" spans="1:8" x14ac:dyDescent="0.25">
      <c r="A1508" s="9" t="str">
        <f t="shared" si="162"/>
        <v/>
      </c>
      <c r="B1508" s="10" t="str">
        <f t="shared" ref="B1508:B1571" si="167">IF($D$21="End of the Period",IF(A1508="","",IF(OR(payment_frequency="Weekly",payment_frequency="Bi-weekly",payment_frequency="Semi-monthly"),first_payment_date+A1508*VLOOKUP(payment_frequency,periodic_table,2,0),EDATE(first_payment_date,A1508*VLOOKUP(payment_frequency,periodic_table,2,0)))),IF(A1508="","",IF(OR(payment_frequency="Weekly",payment_frequency="Bi-weekly",payment_frequency="Semi-monthly"),first_payment_date+(A1508-1)*VLOOKUP(payment_frequency,periodic_table,2,0),EDATE(first_payment_date,(A1508-1)*VLOOKUP(payment_frequency,periodic_table,2,0)))))</f>
        <v/>
      </c>
      <c r="C1508" s="12" t="str">
        <f t="shared" si="163"/>
        <v/>
      </c>
      <c r="D1508" s="27">
        <f t="shared" ref="D1508:D1571" si="168">IFERROR(IF(H1507-C1508&lt;$D$24,0,IF(A1508=$D$26,$D$24,IF(A1508&lt;$D$26,0,IF(MOD(A1508-$D$26,$D$29)=0,$D$24,0)))),0)</f>
        <v>0</v>
      </c>
      <c r="E1508" s="28"/>
      <c r="F1508" s="12" t="str">
        <f t="shared" si="164"/>
        <v/>
      </c>
      <c r="G1508" s="12" t="str">
        <f t="shared" si="165"/>
        <v/>
      </c>
      <c r="H1508" s="33" t="str">
        <f t="shared" si="166"/>
        <v/>
      </c>
    </row>
    <row r="1509" spans="1:8" x14ac:dyDescent="0.25">
      <c r="A1509" s="9" t="str">
        <f t="shared" si="162"/>
        <v/>
      </c>
      <c r="B1509" s="10" t="str">
        <f t="shared" si="167"/>
        <v/>
      </c>
      <c r="C1509" s="12" t="str">
        <f t="shared" si="163"/>
        <v/>
      </c>
      <c r="D1509" s="27">
        <f t="shared" si="168"/>
        <v>0</v>
      </c>
      <c r="E1509" s="28"/>
      <c r="F1509" s="12" t="str">
        <f t="shared" si="164"/>
        <v/>
      </c>
      <c r="G1509" s="12" t="str">
        <f t="shared" si="165"/>
        <v/>
      </c>
      <c r="H1509" s="33" t="str">
        <f t="shared" si="166"/>
        <v/>
      </c>
    </row>
    <row r="1510" spans="1:8" x14ac:dyDescent="0.25">
      <c r="A1510" s="9" t="str">
        <f t="shared" si="162"/>
        <v/>
      </c>
      <c r="B1510" s="10" t="str">
        <f t="shared" si="167"/>
        <v/>
      </c>
      <c r="C1510" s="12" t="str">
        <f t="shared" si="163"/>
        <v/>
      </c>
      <c r="D1510" s="27">
        <f t="shared" si="168"/>
        <v>0</v>
      </c>
      <c r="E1510" s="28"/>
      <c r="F1510" s="12" t="str">
        <f t="shared" si="164"/>
        <v/>
      </c>
      <c r="G1510" s="12" t="str">
        <f t="shared" si="165"/>
        <v/>
      </c>
      <c r="H1510" s="33" t="str">
        <f t="shared" si="166"/>
        <v/>
      </c>
    </row>
    <row r="1511" spans="1:8" x14ac:dyDescent="0.25">
      <c r="A1511" s="9" t="str">
        <f t="shared" si="162"/>
        <v/>
      </c>
      <c r="B1511" s="10" t="str">
        <f t="shared" si="167"/>
        <v/>
      </c>
      <c r="C1511" s="12" t="str">
        <f t="shared" si="163"/>
        <v/>
      </c>
      <c r="D1511" s="27">
        <f t="shared" si="168"/>
        <v>0</v>
      </c>
      <c r="E1511" s="28"/>
      <c r="F1511" s="12" t="str">
        <f t="shared" si="164"/>
        <v/>
      </c>
      <c r="G1511" s="12" t="str">
        <f t="shared" si="165"/>
        <v/>
      </c>
      <c r="H1511" s="33" t="str">
        <f t="shared" si="166"/>
        <v/>
      </c>
    </row>
    <row r="1512" spans="1:8" x14ac:dyDescent="0.25">
      <c r="A1512" s="9" t="str">
        <f t="shared" si="162"/>
        <v/>
      </c>
      <c r="B1512" s="10" t="str">
        <f t="shared" si="167"/>
        <v/>
      </c>
      <c r="C1512" s="12" t="str">
        <f t="shared" si="163"/>
        <v/>
      </c>
      <c r="D1512" s="27">
        <f t="shared" si="168"/>
        <v>0</v>
      </c>
      <c r="E1512" s="28"/>
      <c r="F1512" s="12" t="str">
        <f t="shared" si="164"/>
        <v/>
      </c>
      <c r="G1512" s="12" t="str">
        <f t="shared" si="165"/>
        <v/>
      </c>
      <c r="H1512" s="33" t="str">
        <f t="shared" si="166"/>
        <v/>
      </c>
    </row>
    <row r="1513" spans="1:8" x14ac:dyDescent="0.25">
      <c r="A1513" s="9" t="str">
        <f t="shared" si="162"/>
        <v/>
      </c>
      <c r="B1513" s="10" t="str">
        <f t="shared" si="167"/>
        <v/>
      </c>
      <c r="C1513" s="12" t="str">
        <f t="shared" si="163"/>
        <v/>
      </c>
      <c r="D1513" s="27">
        <f t="shared" si="168"/>
        <v>0</v>
      </c>
      <c r="E1513" s="28"/>
      <c r="F1513" s="12" t="str">
        <f t="shared" si="164"/>
        <v/>
      </c>
      <c r="G1513" s="12" t="str">
        <f t="shared" si="165"/>
        <v/>
      </c>
      <c r="H1513" s="33" t="str">
        <f t="shared" si="166"/>
        <v/>
      </c>
    </row>
    <row r="1514" spans="1:8" x14ac:dyDescent="0.25">
      <c r="A1514" s="9" t="str">
        <f t="shared" si="162"/>
        <v/>
      </c>
      <c r="B1514" s="10" t="str">
        <f t="shared" si="167"/>
        <v/>
      </c>
      <c r="C1514" s="12" t="str">
        <f t="shared" si="163"/>
        <v/>
      </c>
      <c r="D1514" s="27">
        <f t="shared" si="168"/>
        <v>0</v>
      </c>
      <c r="E1514" s="28"/>
      <c r="F1514" s="12" t="str">
        <f t="shared" si="164"/>
        <v/>
      </c>
      <c r="G1514" s="12" t="str">
        <f t="shared" si="165"/>
        <v/>
      </c>
      <c r="H1514" s="33" t="str">
        <f t="shared" si="166"/>
        <v/>
      </c>
    </row>
    <row r="1515" spans="1:8" x14ac:dyDescent="0.25">
      <c r="A1515" s="9" t="str">
        <f t="shared" si="162"/>
        <v/>
      </c>
      <c r="B1515" s="10" t="str">
        <f t="shared" si="167"/>
        <v/>
      </c>
      <c r="C1515" s="12" t="str">
        <f t="shared" si="163"/>
        <v/>
      </c>
      <c r="D1515" s="27">
        <f t="shared" si="168"/>
        <v>0</v>
      </c>
      <c r="E1515" s="28"/>
      <c r="F1515" s="12" t="str">
        <f t="shared" si="164"/>
        <v/>
      </c>
      <c r="G1515" s="12" t="str">
        <f t="shared" si="165"/>
        <v/>
      </c>
      <c r="H1515" s="33" t="str">
        <f t="shared" si="166"/>
        <v/>
      </c>
    </row>
    <row r="1516" spans="1:8" x14ac:dyDescent="0.25">
      <c r="A1516" s="9" t="str">
        <f t="shared" si="162"/>
        <v/>
      </c>
      <c r="B1516" s="10" t="str">
        <f t="shared" si="167"/>
        <v/>
      </c>
      <c r="C1516" s="12" t="str">
        <f t="shared" si="163"/>
        <v/>
      </c>
      <c r="D1516" s="27">
        <f t="shared" si="168"/>
        <v>0</v>
      </c>
      <c r="E1516" s="28"/>
      <c r="F1516" s="12" t="str">
        <f t="shared" si="164"/>
        <v/>
      </c>
      <c r="G1516" s="12" t="str">
        <f t="shared" si="165"/>
        <v/>
      </c>
      <c r="H1516" s="33" t="str">
        <f t="shared" si="166"/>
        <v/>
      </c>
    </row>
    <row r="1517" spans="1:8" x14ac:dyDescent="0.25">
      <c r="A1517" s="9" t="str">
        <f t="shared" si="162"/>
        <v/>
      </c>
      <c r="B1517" s="10" t="str">
        <f t="shared" si="167"/>
        <v/>
      </c>
      <c r="C1517" s="12" t="str">
        <f t="shared" si="163"/>
        <v/>
      </c>
      <c r="D1517" s="27">
        <f t="shared" si="168"/>
        <v>0</v>
      </c>
      <c r="E1517" s="28"/>
      <c r="F1517" s="12" t="str">
        <f t="shared" si="164"/>
        <v/>
      </c>
      <c r="G1517" s="12" t="str">
        <f t="shared" si="165"/>
        <v/>
      </c>
      <c r="H1517" s="33" t="str">
        <f t="shared" si="166"/>
        <v/>
      </c>
    </row>
    <row r="1518" spans="1:8" x14ac:dyDescent="0.25">
      <c r="A1518" s="9" t="str">
        <f t="shared" si="162"/>
        <v/>
      </c>
      <c r="B1518" s="10" t="str">
        <f t="shared" si="167"/>
        <v/>
      </c>
      <c r="C1518" s="12" t="str">
        <f t="shared" si="163"/>
        <v/>
      </c>
      <c r="D1518" s="27">
        <f t="shared" si="168"/>
        <v>0</v>
      </c>
      <c r="E1518" s="28"/>
      <c r="F1518" s="12" t="str">
        <f t="shared" si="164"/>
        <v/>
      </c>
      <c r="G1518" s="12" t="str">
        <f t="shared" si="165"/>
        <v/>
      </c>
      <c r="H1518" s="33" t="str">
        <f t="shared" si="166"/>
        <v/>
      </c>
    </row>
    <row r="1519" spans="1:8" x14ac:dyDescent="0.25">
      <c r="A1519" s="9" t="str">
        <f t="shared" si="162"/>
        <v/>
      </c>
      <c r="B1519" s="10" t="str">
        <f t="shared" si="167"/>
        <v/>
      </c>
      <c r="C1519" s="12" t="str">
        <f t="shared" si="163"/>
        <v/>
      </c>
      <c r="D1519" s="27">
        <f t="shared" si="168"/>
        <v>0</v>
      </c>
      <c r="E1519" s="28"/>
      <c r="F1519" s="12" t="str">
        <f t="shared" si="164"/>
        <v/>
      </c>
      <c r="G1519" s="12" t="str">
        <f t="shared" si="165"/>
        <v/>
      </c>
      <c r="H1519" s="33" t="str">
        <f t="shared" si="166"/>
        <v/>
      </c>
    </row>
    <row r="1520" spans="1:8" x14ac:dyDescent="0.25">
      <c r="A1520" s="9" t="str">
        <f t="shared" si="162"/>
        <v/>
      </c>
      <c r="B1520" s="10" t="str">
        <f t="shared" si="167"/>
        <v/>
      </c>
      <c r="C1520" s="12" t="str">
        <f t="shared" si="163"/>
        <v/>
      </c>
      <c r="D1520" s="27">
        <f t="shared" si="168"/>
        <v>0</v>
      </c>
      <c r="E1520" s="28"/>
      <c r="F1520" s="12" t="str">
        <f t="shared" si="164"/>
        <v/>
      </c>
      <c r="G1520" s="12" t="str">
        <f t="shared" si="165"/>
        <v/>
      </c>
      <c r="H1520" s="33" t="str">
        <f t="shared" si="166"/>
        <v/>
      </c>
    </row>
    <row r="1521" spans="1:8" x14ac:dyDescent="0.25">
      <c r="A1521" s="9" t="str">
        <f t="shared" si="162"/>
        <v/>
      </c>
      <c r="B1521" s="10" t="str">
        <f t="shared" si="167"/>
        <v/>
      </c>
      <c r="C1521" s="12" t="str">
        <f t="shared" si="163"/>
        <v/>
      </c>
      <c r="D1521" s="27">
        <f t="shared" si="168"/>
        <v>0</v>
      </c>
      <c r="E1521" s="28"/>
      <c r="F1521" s="12" t="str">
        <f t="shared" si="164"/>
        <v/>
      </c>
      <c r="G1521" s="12" t="str">
        <f t="shared" si="165"/>
        <v/>
      </c>
      <c r="H1521" s="33" t="str">
        <f t="shared" si="166"/>
        <v/>
      </c>
    </row>
    <row r="1522" spans="1:8" x14ac:dyDescent="0.25">
      <c r="A1522" s="9" t="str">
        <f t="shared" si="162"/>
        <v/>
      </c>
      <c r="B1522" s="10" t="str">
        <f t="shared" si="167"/>
        <v/>
      </c>
      <c r="C1522" s="12" t="str">
        <f t="shared" si="163"/>
        <v/>
      </c>
      <c r="D1522" s="27">
        <f t="shared" si="168"/>
        <v>0</v>
      </c>
      <c r="E1522" s="28"/>
      <c r="F1522" s="12" t="str">
        <f t="shared" si="164"/>
        <v/>
      </c>
      <c r="G1522" s="12" t="str">
        <f t="shared" si="165"/>
        <v/>
      </c>
      <c r="H1522" s="33" t="str">
        <f t="shared" si="166"/>
        <v/>
      </c>
    </row>
    <row r="1523" spans="1:8" x14ac:dyDescent="0.25">
      <c r="A1523" s="9" t="str">
        <f t="shared" si="162"/>
        <v/>
      </c>
      <c r="B1523" s="10" t="str">
        <f t="shared" si="167"/>
        <v/>
      </c>
      <c r="C1523" s="12" t="str">
        <f t="shared" si="163"/>
        <v/>
      </c>
      <c r="D1523" s="27">
        <f t="shared" si="168"/>
        <v>0</v>
      </c>
      <c r="E1523" s="28"/>
      <c r="F1523" s="12" t="str">
        <f t="shared" si="164"/>
        <v/>
      </c>
      <c r="G1523" s="12" t="str">
        <f t="shared" si="165"/>
        <v/>
      </c>
      <c r="H1523" s="33" t="str">
        <f t="shared" si="166"/>
        <v/>
      </c>
    </row>
    <row r="1524" spans="1:8" x14ac:dyDescent="0.25">
      <c r="A1524" s="9" t="str">
        <f t="shared" si="162"/>
        <v/>
      </c>
      <c r="B1524" s="10" t="str">
        <f t="shared" si="167"/>
        <v/>
      </c>
      <c r="C1524" s="12" t="str">
        <f t="shared" si="163"/>
        <v/>
      </c>
      <c r="D1524" s="27">
        <f t="shared" si="168"/>
        <v>0</v>
      </c>
      <c r="E1524" s="28"/>
      <c r="F1524" s="12" t="str">
        <f t="shared" si="164"/>
        <v/>
      </c>
      <c r="G1524" s="12" t="str">
        <f t="shared" si="165"/>
        <v/>
      </c>
      <c r="H1524" s="33" t="str">
        <f t="shared" si="166"/>
        <v/>
      </c>
    </row>
    <row r="1525" spans="1:8" x14ac:dyDescent="0.25">
      <c r="A1525" s="9" t="str">
        <f t="shared" ref="A1525:A1588" si="169">IFERROR(IF(H1524&lt;=0,"",A1524+1),"")</f>
        <v/>
      </c>
      <c r="B1525" s="10" t="str">
        <f t="shared" si="167"/>
        <v/>
      </c>
      <c r="C1525" s="12" t="str">
        <f t="shared" ref="C1525:C1588" si="170">IF(A1525="","",IF(H1524&lt;payment,H1524*(1+rate),payment))</f>
        <v/>
      </c>
      <c r="D1525" s="27">
        <f t="shared" si="168"/>
        <v>0</v>
      </c>
      <c r="E1525" s="28"/>
      <c r="F1525" s="12" t="str">
        <f t="shared" ref="F1525:F1588" si="171">IF(AND(payment_type=1,A1525=1),0,IF(A1525="","",H1524*rate))</f>
        <v/>
      </c>
      <c r="G1525" s="12" t="str">
        <f t="shared" ref="G1525:G1588" si="172">IF(A1525="","",C1525-F1525+D1525+E1525)</f>
        <v/>
      </c>
      <c r="H1525" s="33" t="str">
        <f t="shared" ref="H1525:H1588" si="173">IFERROR(IF(G1525&lt;=0,"",H1524-G1525),"")</f>
        <v/>
      </c>
    </row>
    <row r="1526" spans="1:8" x14ac:dyDescent="0.25">
      <c r="A1526" s="9" t="str">
        <f t="shared" si="169"/>
        <v/>
      </c>
      <c r="B1526" s="10" t="str">
        <f t="shared" si="167"/>
        <v/>
      </c>
      <c r="C1526" s="12" t="str">
        <f t="shared" si="170"/>
        <v/>
      </c>
      <c r="D1526" s="27">
        <f t="shared" si="168"/>
        <v>0</v>
      </c>
      <c r="E1526" s="28"/>
      <c r="F1526" s="12" t="str">
        <f t="shared" si="171"/>
        <v/>
      </c>
      <c r="G1526" s="12" t="str">
        <f t="shared" si="172"/>
        <v/>
      </c>
      <c r="H1526" s="33" t="str">
        <f t="shared" si="173"/>
        <v/>
      </c>
    </row>
    <row r="1527" spans="1:8" x14ac:dyDescent="0.25">
      <c r="A1527" s="9" t="str">
        <f t="shared" si="169"/>
        <v/>
      </c>
      <c r="B1527" s="10" t="str">
        <f t="shared" si="167"/>
        <v/>
      </c>
      <c r="C1527" s="12" t="str">
        <f t="shared" si="170"/>
        <v/>
      </c>
      <c r="D1527" s="27">
        <f t="shared" si="168"/>
        <v>0</v>
      </c>
      <c r="E1527" s="28"/>
      <c r="F1527" s="12" t="str">
        <f t="shared" si="171"/>
        <v/>
      </c>
      <c r="G1527" s="12" t="str">
        <f t="shared" si="172"/>
        <v/>
      </c>
      <c r="H1527" s="33" t="str">
        <f t="shared" si="173"/>
        <v/>
      </c>
    </row>
    <row r="1528" spans="1:8" x14ac:dyDescent="0.25">
      <c r="A1528" s="9" t="str">
        <f t="shared" si="169"/>
        <v/>
      </c>
      <c r="B1528" s="10" t="str">
        <f t="shared" si="167"/>
        <v/>
      </c>
      <c r="C1528" s="12" t="str">
        <f t="shared" si="170"/>
        <v/>
      </c>
      <c r="D1528" s="27">
        <f t="shared" si="168"/>
        <v>0</v>
      </c>
      <c r="E1528" s="28"/>
      <c r="F1528" s="12" t="str">
        <f t="shared" si="171"/>
        <v/>
      </c>
      <c r="G1528" s="12" t="str">
        <f t="shared" si="172"/>
        <v/>
      </c>
      <c r="H1528" s="33" t="str">
        <f t="shared" si="173"/>
        <v/>
      </c>
    </row>
    <row r="1529" spans="1:8" x14ac:dyDescent="0.25">
      <c r="A1529" s="9" t="str">
        <f t="shared" si="169"/>
        <v/>
      </c>
      <c r="B1529" s="10" t="str">
        <f t="shared" si="167"/>
        <v/>
      </c>
      <c r="C1529" s="12" t="str">
        <f t="shared" si="170"/>
        <v/>
      </c>
      <c r="D1529" s="27">
        <f t="shared" si="168"/>
        <v>0</v>
      </c>
      <c r="E1529" s="28"/>
      <c r="F1529" s="12" t="str">
        <f t="shared" si="171"/>
        <v/>
      </c>
      <c r="G1529" s="12" t="str">
        <f t="shared" si="172"/>
        <v/>
      </c>
      <c r="H1529" s="33" t="str">
        <f t="shared" si="173"/>
        <v/>
      </c>
    </row>
    <row r="1530" spans="1:8" x14ac:dyDescent="0.25">
      <c r="A1530" s="9" t="str">
        <f t="shared" si="169"/>
        <v/>
      </c>
      <c r="B1530" s="10" t="str">
        <f t="shared" si="167"/>
        <v/>
      </c>
      <c r="C1530" s="12" t="str">
        <f t="shared" si="170"/>
        <v/>
      </c>
      <c r="D1530" s="27">
        <f t="shared" si="168"/>
        <v>0</v>
      </c>
      <c r="E1530" s="28"/>
      <c r="F1530" s="12" t="str">
        <f t="shared" si="171"/>
        <v/>
      </c>
      <c r="G1530" s="12" t="str">
        <f t="shared" si="172"/>
        <v/>
      </c>
      <c r="H1530" s="33" t="str">
        <f t="shared" si="173"/>
        <v/>
      </c>
    </row>
    <row r="1531" spans="1:8" x14ac:dyDescent="0.25">
      <c r="A1531" s="9" t="str">
        <f t="shared" si="169"/>
        <v/>
      </c>
      <c r="B1531" s="10" t="str">
        <f t="shared" si="167"/>
        <v/>
      </c>
      <c r="C1531" s="12" t="str">
        <f t="shared" si="170"/>
        <v/>
      </c>
      <c r="D1531" s="27">
        <f t="shared" si="168"/>
        <v>0</v>
      </c>
      <c r="E1531" s="28"/>
      <c r="F1531" s="12" t="str">
        <f t="shared" si="171"/>
        <v/>
      </c>
      <c r="G1531" s="12" t="str">
        <f t="shared" si="172"/>
        <v/>
      </c>
      <c r="H1531" s="33" t="str">
        <f t="shared" si="173"/>
        <v/>
      </c>
    </row>
    <row r="1532" spans="1:8" x14ac:dyDescent="0.25">
      <c r="A1532" s="9" t="str">
        <f t="shared" si="169"/>
        <v/>
      </c>
      <c r="B1532" s="10" t="str">
        <f t="shared" si="167"/>
        <v/>
      </c>
      <c r="C1532" s="12" t="str">
        <f t="shared" si="170"/>
        <v/>
      </c>
      <c r="D1532" s="27">
        <f t="shared" si="168"/>
        <v>0</v>
      </c>
      <c r="E1532" s="28"/>
      <c r="F1532" s="12" t="str">
        <f t="shared" si="171"/>
        <v/>
      </c>
      <c r="G1532" s="12" t="str">
        <f t="shared" si="172"/>
        <v/>
      </c>
      <c r="H1532" s="33" t="str">
        <f t="shared" si="173"/>
        <v/>
      </c>
    </row>
    <row r="1533" spans="1:8" x14ac:dyDescent="0.25">
      <c r="A1533" s="9" t="str">
        <f t="shared" si="169"/>
        <v/>
      </c>
      <c r="B1533" s="10" t="str">
        <f t="shared" si="167"/>
        <v/>
      </c>
      <c r="C1533" s="12" t="str">
        <f t="shared" si="170"/>
        <v/>
      </c>
      <c r="D1533" s="27">
        <f t="shared" si="168"/>
        <v>0</v>
      </c>
      <c r="E1533" s="28"/>
      <c r="F1533" s="12" t="str">
        <f t="shared" si="171"/>
        <v/>
      </c>
      <c r="G1533" s="12" t="str">
        <f t="shared" si="172"/>
        <v/>
      </c>
      <c r="H1533" s="33" t="str">
        <f t="shared" si="173"/>
        <v/>
      </c>
    </row>
    <row r="1534" spans="1:8" x14ac:dyDescent="0.25">
      <c r="A1534" s="9" t="str">
        <f t="shared" si="169"/>
        <v/>
      </c>
      <c r="B1534" s="10" t="str">
        <f t="shared" si="167"/>
        <v/>
      </c>
      <c r="C1534" s="12" t="str">
        <f t="shared" si="170"/>
        <v/>
      </c>
      <c r="D1534" s="27">
        <f t="shared" si="168"/>
        <v>0</v>
      </c>
      <c r="E1534" s="28"/>
      <c r="F1534" s="12" t="str">
        <f t="shared" si="171"/>
        <v/>
      </c>
      <c r="G1534" s="12" t="str">
        <f t="shared" si="172"/>
        <v/>
      </c>
      <c r="H1534" s="33" t="str">
        <f t="shared" si="173"/>
        <v/>
      </c>
    </row>
    <row r="1535" spans="1:8" x14ac:dyDescent="0.25">
      <c r="A1535" s="9" t="str">
        <f t="shared" si="169"/>
        <v/>
      </c>
      <c r="B1535" s="10" t="str">
        <f t="shared" si="167"/>
        <v/>
      </c>
      <c r="C1535" s="12" t="str">
        <f t="shared" si="170"/>
        <v/>
      </c>
      <c r="D1535" s="27">
        <f t="shared" si="168"/>
        <v>0</v>
      </c>
      <c r="E1535" s="28"/>
      <c r="F1535" s="12" t="str">
        <f t="shared" si="171"/>
        <v/>
      </c>
      <c r="G1535" s="12" t="str">
        <f t="shared" si="172"/>
        <v/>
      </c>
      <c r="H1535" s="33" t="str">
        <f t="shared" si="173"/>
        <v/>
      </c>
    </row>
    <row r="1536" spans="1:8" x14ac:dyDescent="0.25">
      <c r="A1536" s="9" t="str">
        <f t="shared" si="169"/>
        <v/>
      </c>
      <c r="B1536" s="10" t="str">
        <f t="shared" si="167"/>
        <v/>
      </c>
      <c r="C1536" s="12" t="str">
        <f t="shared" si="170"/>
        <v/>
      </c>
      <c r="D1536" s="27">
        <f t="shared" si="168"/>
        <v>0</v>
      </c>
      <c r="E1536" s="28"/>
      <c r="F1536" s="12" t="str">
        <f t="shared" si="171"/>
        <v/>
      </c>
      <c r="G1536" s="12" t="str">
        <f t="shared" si="172"/>
        <v/>
      </c>
      <c r="H1536" s="33" t="str">
        <f t="shared" si="173"/>
        <v/>
      </c>
    </row>
    <row r="1537" spans="1:8" x14ac:dyDescent="0.25">
      <c r="A1537" s="9" t="str">
        <f t="shared" si="169"/>
        <v/>
      </c>
      <c r="B1537" s="10" t="str">
        <f t="shared" si="167"/>
        <v/>
      </c>
      <c r="C1537" s="12" t="str">
        <f t="shared" si="170"/>
        <v/>
      </c>
      <c r="D1537" s="27">
        <f t="shared" si="168"/>
        <v>0</v>
      </c>
      <c r="E1537" s="28"/>
      <c r="F1537" s="12" t="str">
        <f t="shared" si="171"/>
        <v/>
      </c>
      <c r="G1537" s="12" t="str">
        <f t="shared" si="172"/>
        <v/>
      </c>
      <c r="H1537" s="33" t="str">
        <f t="shared" si="173"/>
        <v/>
      </c>
    </row>
    <row r="1538" spans="1:8" x14ac:dyDescent="0.25">
      <c r="A1538" s="9" t="str">
        <f t="shared" si="169"/>
        <v/>
      </c>
      <c r="B1538" s="10" t="str">
        <f t="shared" si="167"/>
        <v/>
      </c>
      <c r="C1538" s="12" t="str">
        <f t="shared" si="170"/>
        <v/>
      </c>
      <c r="D1538" s="27">
        <f t="shared" si="168"/>
        <v>0</v>
      </c>
      <c r="E1538" s="28"/>
      <c r="F1538" s="12" t="str">
        <f t="shared" si="171"/>
        <v/>
      </c>
      <c r="G1538" s="12" t="str">
        <f t="shared" si="172"/>
        <v/>
      </c>
      <c r="H1538" s="33" t="str">
        <f t="shared" si="173"/>
        <v/>
      </c>
    </row>
    <row r="1539" spans="1:8" x14ac:dyDescent="0.25">
      <c r="A1539" s="9" t="str">
        <f t="shared" si="169"/>
        <v/>
      </c>
      <c r="B1539" s="10" t="str">
        <f t="shared" si="167"/>
        <v/>
      </c>
      <c r="C1539" s="12" t="str">
        <f t="shared" si="170"/>
        <v/>
      </c>
      <c r="D1539" s="27">
        <f t="shared" si="168"/>
        <v>0</v>
      </c>
      <c r="E1539" s="28"/>
      <c r="F1539" s="12" t="str">
        <f t="shared" si="171"/>
        <v/>
      </c>
      <c r="G1539" s="12" t="str">
        <f t="shared" si="172"/>
        <v/>
      </c>
      <c r="H1539" s="33" t="str">
        <f t="shared" si="173"/>
        <v/>
      </c>
    </row>
    <row r="1540" spans="1:8" x14ac:dyDescent="0.25">
      <c r="A1540" s="9" t="str">
        <f t="shared" si="169"/>
        <v/>
      </c>
      <c r="B1540" s="10" t="str">
        <f t="shared" si="167"/>
        <v/>
      </c>
      <c r="C1540" s="12" t="str">
        <f t="shared" si="170"/>
        <v/>
      </c>
      <c r="D1540" s="27">
        <f t="shared" si="168"/>
        <v>0</v>
      </c>
      <c r="E1540" s="28"/>
      <c r="F1540" s="12" t="str">
        <f t="shared" si="171"/>
        <v/>
      </c>
      <c r="G1540" s="12" t="str">
        <f t="shared" si="172"/>
        <v/>
      </c>
      <c r="H1540" s="33" t="str">
        <f t="shared" si="173"/>
        <v/>
      </c>
    </row>
    <row r="1541" spans="1:8" x14ac:dyDescent="0.25">
      <c r="A1541" s="9" t="str">
        <f t="shared" si="169"/>
        <v/>
      </c>
      <c r="B1541" s="10" t="str">
        <f t="shared" si="167"/>
        <v/>
      </c>
      <c r="C1541" s="12" t="str">
        <f t="shared" si="170"/>
        <v/>
      </c>
      <c r="D1541" s="27">
        <f t="shared" si="168"/>
        <v>0</v>
      </c>
      <c r="E1541" s="28"/>
      <c r="F1541" s="12" t="str">
        <f t="shared" si="171"/>
        <v/>
      </c>
      <c r="G1541" s="12" t="str">
        <f t="shared" si="172"/>
        <v/>
      </c>
      <c r="H1541" s="33" t="str">
        <f t="shared" si="173"/>
        <v/>
      </c>
    </row>
    <row r="1542" spans="1:8" x14ac:dyDescent="0.25">
      <c r="A1542" s="9" t="str">
        <f t="shared" si="169"/>
        <v/>
      </c>
      <c r="B1542" s="10" t="str">
        <f t="shared" si="167"/>
        <v/>
      </c>
      <c r="C1542" s="12" t="str">
        <f t="shared" si="170"/>
        <v/>
      </c>
      <c r="D1542" s="27">
        <f t="shared" si="168"/>
        <v>0</v>
      </c>
      <c r="E1542" s="28"/>
      <c r="F1542" s="12" t="str">
        <f t="shared" si="171"/>
        <v/>
      </c>
      <c r="G1542" s="12" t="str">
        <f t="shared" si="172"/>
        <v/>
      </c>
      <c r="H1542" s="33" t="str">
        <f t="shared" si="173"/>
        <v/>
      </c>
    </row>
    <row r="1543" spans="1:8" x14ac:dyDescent="0.25">
      <c r="A1543" s="9" t="str">
        <f t="shared" si="169"/>
        <v/>
      </c>
      <c r="B1543" s="10" t="str">
        <f t="shared" si="167"/>
        <v/>
      </c>
      <c r="C1543" s="12" t="str">
        <f t="shared" si="170"/>
        <v/>
      </c>
      <c r="D1543" s="27">
        <f t="shared" si="168"/>
        <v>0</v>
      </c>
      <c r="E1543" s="28"/>
      <c r="F1543" s="12" t="str">
        <f t="shared" si="171"/>
        <v/>
      </c>
      <c r="G1543" s="12" t="str">
        <f t="shared" si="172"/>
        <v/>
      </c>
      <c r="H1543" s="33" t="str">
        <f t="shared" si="173"/>
        <v/>
      </c>
    </row>
    <row r="1544" spans="1:8" x14ac:dyDescent="0.25">
      <c r="A1544" s="9" t="str">
        <f t="shared" si="169"/>
        <v/>
      </c>
      <c r="B1544" s="10" t="str">
        <f t="shared" si="167"/>
        <v/>
      </c>
      <c r="C1544" s="12" t="str">
        <f t="shared" si="170"/>
        <v/>
      </c>
      <c r="D1544" s="27">
        <f t="shared" si="168"/>
        <v>0</v>
      </c>
      <c r="E1544" s="28"/>
      <c r="F1544" s="12" t="str">
        <f t="shared" si="171"/>
        <v/>
      </c>
      <c r="G1544" s="12" t="str">
        <f t="shared" si="172"/>
        <v/>
      </c>
      <c r="H1544" s="33" t="str">
        <f t="shared" si="173"/>
        <v/>
      </c>
    </row>
    <row r="1545" spans="1:8" x14ac:dyDescent="0.25">
      <c r="A1545" s="9" t="str">
        <f t="shared" si="169"/>
        <v/>
      </c>
      <c r="B1545" s="10" t="str">
        <f t="shared" si="167"/>
        <v/>
      </c>
      <c r="C1545" s="12" t="str">
        <f t="shared" si="170"/>
        <v/>
      </c>
      <c r="D1545" s="27">
        <f t="shared" si="168"/>
        <v>0</v>
      </c>
      <c r="E1545" s="28"/>
      <c r="F1545" s="12" t="str">
        <f t="shared" si="171"/>
        <v/>
      </c>
      <c r="G1545" s="12" t="str">
        <f t="shared" si="172"/>
        <v/>
      </c>
      <c r="H1545" s="33" t="str">
        <f t="shared" si="173"/>
        <v/>
      </c>
    </row>
    <row r="1546" spans="1:8" x14ac:dyDescent="0.25">
      <c r="A1546" s="9" t="str">
        <f t="shared" si="169"/>
        <v/>
      </c>
      <c r="B1546" s="10" t="str">
        <f t="shared" si="167"/>
        <v/>
      </c>
      <c r="C1546" s="12" t="str">
        <f t="shared" si="170"/>
        <v/>
      </c>
      <c r="D1546" s="27">
        <f t="shared" si="168"/>
        <v>0</v>
      </c>
      <c r="E1546" s="28"/>
      <c r="F1546" s="12" t="str">
        <f t="shared" si="171"/>
        <v/>
      </c>
      <c r="G1546" s="12" t="str">
        <f t="shared" si="172"/>
        <v/>
      </c>
      <c r="H1546" s="33" t="str">
        <f t="shared" si="173"/>
        <v/>
      </c>
    </row>
    <row r="1547" spans="1:8" x14ac:dyDescent="0.25">
      <c r="A1547" s="9" t="str">
        <f t="shared" si="169"/>
        <v/>
      </c>
      <c r="B1547" s="10" t="str">
        <f t="shared" si="167"/>
        <v/>
      </c>
      <c r="C1547" s="12" t="str">
        <f t="shared" si="170"/>
        <v/>
      </c>
      <c r="D1547" s="27">
        <f t="shared" si="168"/>
        <v>0</v>
      </c>
      <c r="E1547" s="28"/>
      <c r="F1547" s="12" t="str">
        <f t="shared" si="171"/>
        <v/>
      </c>
      <c r="G1547" s="12" t="str">
        <f t="shared" si="172"/>
        <v/>
      </c>
      <c r="H1547" s="33" t="str">
        <f t="shared" si="173"/>
        <v/>
      </c>
    </row>
    <row r="1548" spans="1:8" x14ac:dyDescent="0.25">
      <c r="A1548" s="9" t="str">
        <f t="shared" si="169"/>
        <v/>
      </c>
      <c r="B1548" s="10" t="str">
        <f t="shared" si="167"/>
        <v/>
      </c>
      <c r="C1548" s="12" t="str">
        <f t="shared" si="170"/>
        <v/>
      </c>
      <c r="D1548" s="27">
        <f t="shared" si="168"/>
        <v>0</v>
      </c>
      <c r="E1548" s="28"/>
      <c r="F1548" s="12" t="str">
        <f t="shared" si="171"/>
        <v/>
      </c>
      <c r="G1548" s="12" t="str">
        <f t="shared" si="172"/>
        <v/>
      </c>
      <c r="H1548" s="33" t="str">
        <f t="shared" si="173"/>
        <v/>
      </c>
    </row>
    <row r="1549" spans="1:8" x14ac:dyDescent="0.25">
      <c r="A1549" s="9" t="str">
        <f t="shared" si="169"/>
        <v/>
      </c>
      <c r="B1549" s="10" t="str">
        <f t="shared" si="167"/>
        <v/>
      </c>
      <c r="C1549" s="12" t="str">
        <f t="shared" si="170"/>
        <v/>
      </c>
      <c r="D1549" s="27">
        <f t="shared" si="168"/>
        <v>0</v>
      </c>
      <c r="E1549" s="28"/>
      <c r="F1549" s="12" t="str">
        <f t="shared" si="171"/>
        <v/>
      </c>
      <c r="G1549" s="12" t="str">
        <f t="shared" si="172"/>
        <v/>
      </c>
      <c r="H1549" s="33" t="str">
        <f t="shared" si="173"/>
        <v/>
      </c>
    </row>
    <row r="1550" spans="1:8" x14ac:dyDescent="0.25">
      <c r="A1550" s="9" t="str">
        <f t="shared" si="169"/>
        <v/>
      </c>
      <c r="B1550" s="10" t="str">
        <f t="shared" si="167"/>
        <v/>
      </c>
      <c r="C1550" s="12" t="str">
        <f t="shared" si="170"/>
        <v/>
      </c>
      <c r="D1550" s="27">
        <f t="shared" si="168"/>
        <v>0</v>
      </c>
      <c r="E1550" s="28"/>
      <c r="F1550" s="12" t="str">
        <f t="shared" si="171"/>
        <v/>
      </c>
      <c r="G1550" s="12" t="str">
        <f t="shared" si="172"/>
        <v/>
      </c>
      <c r="H1550" s="33" t="str">
        <f t="shared" si="173"/>
        <v/>
      </c>
    </row>
    <row r="1551" spans="1:8" x14ac:dyDescent="0.25">
      <c r="A1551" s="9" t="str">
        <f t="shared" si="169"/>
        <v/>
      </c>
      <c r="B1551" s="10" t="str">
        <f t="shared" si="167"/>
        <v/>
      </c>
      <c r="C1551" s="12" t="str">
        <f t="shared" si="170"/>
        <v/>
      </c>
      <c r="D1551" s="27">
        <f t="shared" si="168"/>
        <v>0</v>
      </c>
      <c r="E1551" s="28"/>
      <c r="F1551" s="12" t="str">
        <f t="shared" si="171"/>
        <v/>
      </c>
      <c r="G1551" s="12" t="str">
        <f t="shared" si="172"/>
        <v/>
      </c>
      <c r="H1551" s="33" t="str">
        <f t="shared" si="173"/>
        <v/>
      </c>
    </row>
    <row r="1552" spans="1:8" x14ac:dyDescent="0.25">
      <c r="A1552" s="9" t="str">
        <f t="shared" si="169"/>
        <v/>
      </c>
      <c r="B1552" s="10" t="str">
        <f t="shared" si="167"/>
        <v/>
      </c>
      <c r="C1552" s="12" t="str">
        <f t="shared" si="170"/>
        <v/>
      </c>
      <c r="D1552" s="27">
        <f t="shared" si="168"/>
        <v>0</v>
      </c>
      <c r="E1552" s="28"/>
      <c r="F1552" s="12" t="str">
        <f t="shared" si="171"/>
        <v/>
      </c>
      <c r="G1552" s="12" t="str">
        <f t="shared" si="172"/>
        <v/>
      </c>
      <c r="H1552" s="33" t="str">
        <f t="shared" si="173"/>
        <v/>
      </c>
    </row>
    <row r="1553" spans="1:8" x14ac:dyDescent="0.25">
      <c r="A1553" s="9" t="str">
        <f t="shared" si="169"/>
        <v/>
      </c>
      <c r="B1553" s="10" t="str">
        <f t="shared" si="167"/>
        <v/>
      </c>
      <c r="C1553" s="12" t="str">
        <f t="shared" si="170"/>
        <v/>
      </c>
      <c r="D1553" s="27">
        <f t="shared" si="168"/>
        <v>0</v>
      </c>
      <c r="E1553" s="28"/>
      <c r="F1553" s="12" t="str">
        <f t="shared" si="171"/>
        <v/>
      </c>
      <c r="G1553" s="12" t="str">
        <f t="shared" si="172"/>
        <v/>
      </c>
      <c r="H1553" s="33" t="str">
        <f t="shared" si="173"/>
        <v/>
      </c>
    </row>
    <row r="1554" spans="1:8" x14ac:dyDescent="0.25">
      <c r="A1554" s="9" t="str">
        <f t="shared" si="169"/>
        <v/>
      </c>
      <c r="B1554" s="10" t="str">
        <f t="shared" si="167"/>
        <v/>
      </c>
      <c r="C1554" s="12" t="str">
        <f t="shared" si="170"/>
        <v/>
      </c>
      <c r="D1554" s="27">
        <f t="shared" si="168"/>
        <v>0</v>
      </c>
      <c r="E1554" s="28"/>
      <c r="F1554" s="12" t="str">
        <f t="shared" si="171"/>
        <v/>
      </c>
      <c r="G1554" s="12" t="str">
        <f t="shared" si="172"/>
        <v/>
      </c>
      <c r="H1554" s="33" t="str">
        <f t="shared" si="173"/>
        <v/>
      </c>
    </row>
    <row r="1555" spans="1:8" x14ac:dyDescent="0.25">
      <c r="A1555" s="9" t="str">
        <f t="shared" si="169"/>
        <v/>
      </c>
      <c r="B1555" s="10" t="str">
        <f t="shared" si="167"/>
        <v/>
      </c>
      <c r="C1555" s="12" t="str">
        <f t="shared" si="170"/>
        <v/>
      </c>
      <c r="D1555" s="27">
        <f t="shared" si="168"/>
        <v>0</v>
      </c>
      <c r="E1555" s="28"/>
      <c r="F1555" s="12" t="str">
        <f t="shared" si="171"/>
        <v/>
      </c>
      <c r="G1555" s="12" t="str">
        <f t="shared" si="172"/>
        <v/>
      </c>
      <c r="H1555" s="33" t="str">
        <f t="shared" si="173"/>
        <v/>
      </c>
    </row>
    <row r="1556" spans="1:8" x14ac:dyDescent="0.25">
      <c r="A1556" s="9" t="str">
        <f t="shared" si="169"/>
        <v/>
      </c>
      <c r="B1556" s="10" t="str">
        <f t="shared" si="167"/>
        <v/>
      </c>
      <c r="C1556" s="12" t="str">
        <f t="shared" si="170"/>
        <v/>
      </c>
      <c r="D1556" s="27">
        <f t="shared" si="168"/>
        <v>0</v>
      </c>
      <c r="E1556" s="28"/>
      <c r="F1556" s="12" t="str">
        <f t="shared" si="171"/>
        <v/>
      </c>
      <c r="G1556" s="12" t="str">
        <f t="shared" si="172"/>
        <v/>
      </c>
      <c r="H1556" s="33" t="str">
        <f t="shared" si="173"/>
        <v/>
      </c>
    </row>
    <row r="1557" spans="1:8" x14ac:dyDescent="0.25">
      <c r="A1557" s="9" t="str">
        <f t="shared" si="169"/>
        <v/>
      </c>
      <c r="B1557" s="10" t="str">
        <f t="shared" si="167"/>
        <v/>
      </c>
      <c r="C1557" s="12" t="str">
        <f t="shared" si="170"/>
        <v/>
      </c>
      <c r="D1557" s="27">
        <f t="shared" si="168"/>
        <v>0</v>
      </c>
      <c r="E1557" s="28"/>
      <c r="F1557" s="12" t="str">
        <f t="shared" si="171"/>
        <v/>
      </c>
      <c r="G1557" s="12" t="str">
        <f t="shared" si="172"/>
        <v/>
      </c>
      <c r="H1557" s="33" t="str">
        <f t="shared" si="173"/>
        <v/>
      </c>
    </row>
    <row r="1558" spans="1:8" x14ac:dyDescent="0.25">
      <c r="A1558" s="9" t="str">
        <f t="shared" si="169"/>
        <v/>
      </c>
      <c r="B1558" s="10" t="str">
        <f t="shared" si="167"/>
        <v/>
      </c>
      <c r="C1558" s="12" t="str">
        <f t="shared" si="170"/>
        <v/>
      </c>
      <c r="D1558" s="27">
        <f t="shared" si="168"/>
        <v>0</v>
      </c>
      <c r="E1558" s="28"/>
      <c r="F1558" s="12" t="str">
        <f t="shared" si="171"/>
        <v/>
      </c>
      <c r="G1558" s="12" t="str">
        <f t="shared" si="172"/>
        <v/>
      </c>
      <c r="H1558" s="33" t="str">
        <f t="shared" si="173"/>
        <v/>
      </c>
    </row>
    <row r="1559" spans="1:8" x14ac:dyDescent="0.25">
      <c r="A1559" s="9" t="str">
        <f t="shared" si="169"/>
        <v/>
      </c>
      <c r="B1559" s="10" t="str">
        <f t="shared" si="167"/>
        <v/>
      </c>
      <c r="C1559" s="12" t="str">
        <f t="shared" si="170"/>
        <v/>
      </c>
      <c r="D1559" s="27">
        <f t="shared" si="168"/>
        <v>0</v>
      </c>
      <c r="E1559" s="28"/>
      <c r="F1559" s="12" t="str">
        <f t="shared" si="171"/>
        <v/>
      </c>
      <c r="G1559" s="12" t="str">
        <f t="shared" si="172"/>
        <v/>
      </c>
      <c r="H1559" s="33" t="str">
        <f t="shared" si="173"/>
        <v/>
      </c>
    </row>
    <row r="1560" spans="1:8" x14ac:dyDescent="0.25">
      <c r="A1560" s="9" t="str">
        <f t="shared" si="169"/>
        <v/>
      </c>
      <c r="B1560" s="10" t="str">
        <f t="shared" si="167"/>
        <v/>
      </c>
      <c r="C1560" s="12" t="str">
        <f t="shared" si="170"/>
        <v/>
      </c>
      <c r="D1560" s="27">
        <f t="shared" si="168"/>
        <v>0</v>
      </c>
      <c r="E1560" s="28"/>
      <c r="F1560" s="12" t="str">
        <f t="shared" si="171"/>
        <v/>
      </c>
      <c r="G1560" s="12" t="str">
        <f t="shared" si="172"/>
        <v/>
      </c>
      <c r="H1560" s="33" t="str">
        <f t="shared" si="173"/>
        <v/>
      </c>
    </row>
    <row r="1561" spans="1:8" x14ac:dyDescent="0.25">
      <c r="A1561" s="9" t="str">
        <f t="shared" si="169"/>
        <v/>
      </c>
      <c r="B1561" s="10" t="str">
        <f t="shared" si="167"/>
        <v/>
      </c>
      <c r="C1561" s="12" t="str">
        <f t="shared" si="170"/>
        <v/>
      </c>
      <c r="D1561" s="27">
        <f t="shared" si="168"/>
        <v>0</v>
      </c>
      <c r="E1561" s="28"/>
      <c r="F1561" s="12" t="str">
        <f t="shared" si="171"/>
        <v/>
      </c>
      <c r="G1561" s="12" t="str">
        <f t="shared" si="172"/>
        <v/>
      </c>
      <c r="H1561" s="33" t="str">
        <f t="shared" si="173"/>
        <v/>
      </c>
    </row>
    <row r="1562" spans="1:8" x14ac:dyDescent="0.25">
      <c r="A1562" s="9" t="str">
        <f t="shared" si="169"/>
        <v/>
      </c>
      <c r="B1562" s="10" t="str">
        <f t="shared" si="167"/>
        <v/>
      </c>
      <c r="C1562" s="12" t="str">
        <f t="shared" si="170"/>
        <v/>
      </c>
      <c r="D1562" s="27">
        <f t="shared" si="168"/>
        <v>0</v>
      </c>
      <c r="E1562" s="28"/>
      <c r="F1562" s="12" t="str">
        <f t="shared" si="171"/>
        <v/>
      </c>
      <c r="G1562" s="12" t="str">
        <f t="shared" si="172"/>
        <v/>
      </c>
      <c r="H1562" s="33" t="str">
        <f t="shared" si="173"/>
        <v/>
      </c>
    </row>
    <row r="1563" spans="1:8" x14ac:dyDescent="0.25">
      <c r="A1563" s="9" t="str">
        <f t="shared" si="169"/>
        <v/>
      </c>
      <c r="B1563" s="10" t="str">
        <f t="shared" si="167"/>
        <v/>
      </c>
      <c r="C1563" s="12" t="str">
        <f t="shared" si="170"/>
        <v/>
      </c>
      <c r="D1563" s="27">
        <f t="shared" si="168"/>
        <v>0</v>
      </c>
      <c r="E1563" s="28"/>
      <c r="F1563" s="12" t="str">
        <f t="shared" si="171"/>
        <v/>
      </c>
      <c r="G1563" s="12" t="str">
        <f t="shared" si="172"/>
        <v/>
      </c>
      <c r="H1563" s="33" t="str">
        <f t="shared" si="173"/>
        <v/>
      </c>
    </row>
    <row r="1564" spans="1:8" x14ac:dyDescent="0.25">
      <c r="A1564" s="9" t="str">
        <f t="shared" si="169"/>
        <v/>
      </c>
      <c r="B1564" s="10" t="str">
        <f t="shared" si="167"/>
        <v/>
      </c>
      <c r="C1564" s="12" t="str">
        <f t="shared" si="170"/>
        <v/>
      </c>
      <c r="D1564" s="27">
        <f t="shared" si="168"/>
        <v>0</v>
      </c>
      <c r="E1564" s="28"/>
      <c r="F1564" s="12" t="str">
        <f t="shared" si="171"/>
        <v/>
      </c>
      <c r="G1564" s="12" t="str">
        <f t="shared" si="172"/>
        <v/>
      </c>
      <c r="H1564" s="33" t="str">
        <f t="shared" si="173"/>
        <v/>
      </c>
    </row>
    <row r="1565" spans="1:8" x14ac:dyDescent="0.25">
      <c r="A1565" s="9" t="str">
        <f t="shared" si="169"/>
        <v/>
      </c>
      <c r="B1565" s="10" t="str">
        <f t="shared" si="167"/>
        <v/>
      </c>
      <c r="C1565" s="12" t="str">
        <f t="shared" si="170"/>
        <v/>
      </c>
      <c r="D1565" s="27">
        <f t="shared" si="168"/>
        <v>0</v>
      </c>
      <c r="E1565" s="28"/>
      <c r="F1565" s="12" t="str">
        <f t="shared" si="171"/>
        <v/>
      </c>
      <c r="G1565" s="12" t="str">
        <f t="shared" si="172"/>
        <v/>
      </c>
      <c r="H1565" s="33" t="str">
        <f t="shared" si="173"/>
        <v/>
      </c>
    </row>
    <row r="1566" spans="1:8" x14ac:dyDescent="0.25">
      <c r="A1566" s="9" t="str">
        <f t="shared" si="169"/>
        <v/>
      </c>
      <c r="B1566" s="10" t="str">
        <f t="shared" si="167"/>
        <v/>
      </c>
      <c r="C1566" s="12" t="str">
        <f t="shared" si="170"/>
        <v/>
      </c>
      <c r="D1566" s="27">
        <f t="shared" si="168"/>
        <v>0</v>
      </c>
      <c r="E1566" s="28"/>
      <c r="F1566" s="12" t="str">
        <f t="shared" si="171"/>
        <v/>
      </c>
      <c r="G1566" s="12" t="str">
        <f t="shared" si="172"/>
        <v/>
      </c>
      <c r="H1566" s="33" t="str">
        <f t="shared" si="173"/>
        <v/>
      </c>
    </row>
    <row r="1567" spans="1:8" x14ac:dyDescent="0.25">
      <c r="A1567" s="9" t="str">
        <f t="shared" si="169"/>
        <v/>
      </c>
      <c r="B1567" s="10" t="str">
        <f t="shared" si="167"/>
        <v/>
      </c>
      <c r="C1567" s="12" t="str">
        <f t="shared" si="170"/>
        <v/>
      </c>
      <c r="D1567" s="27">
        <f t="shared" si="168"/>
        <v>0</v>
      </c>
      <c r="E1567" s="28"/>
      <c r="F1567" s="12" t="str">
        <f t="shared" si="171"/>
        <v/>
      </c>
      <c r="G1567" s="12" t="str">
        <f t="shared" si="172"/>
        <v/>
      </c>
      <c r="H1567" s="33" t="str">
        <f t="shared" si="173"/>
        <v/>
      </c>
    </row>
    <row r="1568" spans="1:8" x14ac:dyDescent="0.25">
      <c r="A1568" s="9" t="str">
        <f t="shared" si="169"/>
        <v/>
      </c>
      <c r="B1568" s="10" t="str">
        <f t="shared" si="167"/>
        <v/>
      </c>
      <c r="C1568" s="12" t="str">
        <f t="shared" si="170"/>
        <v/>
      </c>
      <c r="D1568" s="27">
        <f t="shared" si="168"/>
        <v>0</v>
      </c>
      <c r="E1568" s="28"/>
      <c r="F1568" s="12" t="str">
        <f t="shared" si="171"/>
        <v/>
      </c>
      <c r="G1568" s="12" t="str">
        <f t="shared" si="172"/>
        <v/>
      </c>
      <c r="H1568" s="33" t="str">
        <f t="shared" si="173"/>
        <v/>
      </c>
    </row>
    <row r="1569" spans="1:8" x14ac:dyDescent="0.25">
      <c r="A1569" s="9" t="str">
        <f t="shared" si="169"/>
        <v/>
      </c>
      <c r="B1569" s="10" t="str">
        <f t="shared" si="167"/>
        <v/>
      </c>
      <c r="C1569" s="12" t="str">
        <f t="shared" si="170"/>
        <v/>
      </c>
      <c r="D1569" s="27">
        <f t="shared" si="168"/>
        <v>0</v>
      </c>
      <c r="E1569" s="28"/>
      <c r="F1569" s="12" t="str">
        <f t="shared" si="171"/>
        <v/>
      </c>
      <c r="G1569" s="12" t="str">
        <f t="shared" si="172"/>
        <v/>
      </c>
      <c r="H1569" s="33" t="str">
        <f t="shared" si="173"/>
        <v/>
      </c>
    </row>
    <row r="1570" spans="1:8" x14ac:dyDescent="0.25">
      <c r="A1570" s="9" t="str">
        <f t="shared" si="169"/>
        <v/>
      </c>
      <c r="B1570" s="10" t="str">
        <f t="shared" si="167"/>
        <v/>
      </c>
      <c r="C1570" s="12" t="str">
        <f t="shared" si="170"/>
        <v/>
      </c>
      <c r="D1570" s="27">
        <f t="shared" si="168"/>
        <v>0</v>
      </c>
      <c r="E1570" s="28"/>
      <c r="F1570" s="12" t="str">
        <f t="shared" si="171"/>
        <v/>
      </c>
      <c r="G1570" s="12" t="str">
        <f t="shared" si="172"/>
        <v/>
      </c>
      <c r="H1570" s="33" t="str">
        <f t="shared" si="173"/>
        <v/>
      </c>
    </row>
    <row r="1571" spans="1:8" x14ac:dyDescent="0.25">
      <c r="A1571" s="9" t="str">
        <f t="shared" si="169"/>
        <v/>
      </c>
      <c r="B1571" s="10" t="str">
        <f t="shared" si="167"/>
        <v/>
      </c>
      <c r="C1571" s="12" t="str">
        <f t="shared" si="170"/>
        <v/>
      </c>
      <c r="D1571" s="27">
        <f t="shared" si="168"/>
        <v>0</v>
      </c>
      <c r="E1571" s="28"/>
      <c r="F1571" s="12" t="str">
        <f t="shared" si="171"/>
        <v/>
      </c>
      <c r="G1571" s="12" t="str">
        <f t="shared" si="172"/>
        <v/>
      </c>
      <c r="H1571" s="33" t="str">
        <f t="shared" si="173"/>
        <v/>
      </c>
    </row>
    <row r="1572" spans="1:8" x14ac:dyDescent="0.25">
      <c r="A1572" s="9" t="str">
        <f t="shared" si="169"/>
        <v/>
      </c>
      <c r="B1572" s="10" t="str">
        <f t="shared" ref="B1572:B1635" si="174">IF($D$21="End of the Period",IF(A1572="","",IF(OR(payment_frequency="Weekly",payment_frequency="Bi-weekly",payment_frequency="Semi-monthly"),first_payment_date+A1572*VLOOKUP(payment_frequency,periodic_table,2,0),EDATE(first_payment_date,A1572*VLOOKUP(payment_frequency,periodic_table,2,0)))),IF(A1572="","",IF(OR(payment_frequency="Weekly",payment_frequency="Bi-weekly",payment_frequency="Semi-monthly"),first_payment_date+(A1572-1)*VLOOKUP(payment_frequency,periodic_table,2,0),EDATE(first_payment_date,(A1572-1)*VLOOKUP(payment_frequency,periodic_table,2,0)))))</f>
        <v/>
      </c>
      <c r="C1572" s="12" t="str">
        <f t="shared" si="170"/>
        <v/>
      </c>
      <c r="D1572" s="27">
        <f t="shared" ref="D1572:D1635" si="175">IFERROR(IF(H1571-C1572&lt;$D$24,0,IF(A1572=$D$26,$D$24,IF(A1572&lt;$D$26,0,IF(MOD(A1572-$D$26,$D$29)=0,$D$24,0)))),0)</f>
        <v>0</v>
      </c>
      <c r="E1572" s="28"/>
      <c r="F1572" s="12" t="str">
        <f t="shared" si="171"/>
        <v/>
      </c>
      <c r="G1572" s="12" t="str">
        <f t="shared" si="172"/>
        <v/>
      </c>
      <c r="H1572" s="33" t="str">
        <f t="shared" si="173"/>
        <v/>
      </c>
    </row>
    <row r="1573" spans="1:8" x14ac:dyDescent="0.25">
      <c r="A1573" s="9" t="str">
        <f t="shared" si="169"/>
        <v/>
      </c>
      <c r="B1573" s="10" t="str">
        <f t="shared" si="174"/>
        <v/>
      </c>
      <c r="C1573" s="12" t="str">
        <f t="shared" si="170"/>
        <v/>
      </c>
      <c r="D1573" s="27">
        <f t="shared" si="175"/>
        <v>0</v>
      </c>
      <c r="E1573" s="28"/>
      <c r="F1573" s="12" t="str">
        <f t="shared" si="171"/>
        <v/>
      </c>
      <c r="G1573" s="12" t="str">
        <f t="shared" si="172"/>
        <v/>
      </c>
      <c r="H1573" s="33" t="str">
        <f t="shared" si="173"/>
        <v/>
      </c>
    </row>
    <row r="1574" spans="1:8" x14ac:dyDescent="0.25">
      <c r="A1574" s="9" t="str">
        <f t="shared" si="169"/>
        <v/>
      </c>
      <c r="B1574" s="10" t="str">
        <f t="shared" si="174"/>
        <v/>
      </c>
      <c r="C1574" s="12" t="str">
        <f t="shared" si="170"/>
        <v/>
      </c>
      <c r="D1574" s="27">
        <f t="shared" si="175"/>
        <v>0</v>
      </c>
      <c r="E1574" s="28"/>
      <c r="F1574" s="12" t="str">
        <f t="shared" si="171"/>
        <v/>
      </c>
      <c r="G1574" s="12" t="str">
        <f t="shared" si="172"/>
        <v/>
      </c>
      <c r="H1574" s="33" t="str">
        <f t="shared" si="173"/>
        <v/>
      </c>
    </row>
    <row r="1575" spans="1:8" x14ac:dyDescent="0.25">
      <c r="A1575" s="9" t="str">
        <f t="shared" si="169"/>
        <v/>
      </c>
      <c r="B1575" s="10" t="str">
        <f t="shared" si="174"/>
        <v/>
      </c>
      <c r="C1575" s="12" t="str">
        <f t="shared" si="170"/>
        <v/>
      </c>
      <c r="D1575" s="27">
        <f t="shared" si="175"/>
        <v>0</v>
      </c>
      <c r="E1575" s="28"/>
      <c r="F1575" s="12" t="str">
        <f t="shared" si="171"/>
        <v/>
      </c>
      <c r="G1575" s="12" t="str">
        <f t="shared" si="172"/>
        <v/>
      </c>
      <c r="H1575" s="33" t="str">
        <f t="shared" si="173"/>
        <v/>
      </c>
    </row>
    <row r="1576" spans="1:8" x14ac:dyDescent="0.25">
      <c r="A1576" s="9" t="str">
        <f t="shared" si="169"/>
        <v/>
      </c>
      <c r="B1576" s="10" t="str">
        <f t="shared" si="174"/>
        <v/>
      </c>
      <c r="C1576" s="12" t="str">
        <f t="shared" si="170"/>
        <v/>
      </c>
      <c r="D1576" s="27">
        <f t="shared" si="175"/>
        <v>0</v>
      </c>
      <c r="E1576" s="28"/>
      <c r="F1576" s="12" t="str">
        <f t="shared" si="171"/>
        <v/>
      </c>
      <c r="G1576" s="12" t="str">
        <f t="shared" si="172"/>
        <v/>
      </c>
      <c r="H1576" s="33" t="str">
        <f t="shared" si="173"/>
        <v/>
      </c>
    </row>
    <row r="1577" spans="1:8" x14ac:dyDescent="0.25">
      <c r="A1577" s="9" t="str">
        <f t="shared" si="169"/>
        <v/>
      </c>
      <c r="B1577" s="10" t="str">
        <f t="shared" si="174"/>
        <v/>
      </c>
      <c r="C1577" s="12" t="str">
        <f t="shared" si="170"/>
        <v/>
      </c>
      <c r="D1577" s="27">
        <f t="shared" si="175"/>
        <v>0</v>
      </c>
      <c r="E1577" s="28"/>
      <c r="F1577" s="12" t="str">
        <f t="shared" si="171"/>
        <v/>
      </c>
      <c r="G1577" s="12" t="str">
        <f t="shared" si="172"/>
        <v/>
      </c>
      <c r="H1577" s="33" t="str">
        <f t="shared" si="173"/>
        <v/>
      </c>
    </row>
    <row r="1578" spans="1:8" x14ac:dyDescent="0.25">
      <c r="A1578" s="9" t="str">
        <f t="shared" si="169"/>
        <v/>
      </c>
      <c r="B1578" s="10" t="str">
        <f t="shared" si="174"/>
        <v/>
      </c>
      <c r="C1578" s="12" t="str">
        <f t="shared" si="170"/>
        <v/>
      </c>
      <c r="D1578" s="27">
        <f t="shared" si="175"/>
        <v>0</v>
      </c>
      <c r="E1578" s="28"/>
      <c r="F1578" s="12" t="str">
        <f t="shared" si="171"/>
        <v/>
      </c>
      <c r="G1578" s="12" t="str">
        <f t="shared" si="172"/>
        <v/>
      </c>
      <c r="H1578" s="33" t="str">
        <f t="shared" si="173"/>
        <v/>
      </c>
    </row>
    <row r="1579" spans="1:8" x14ac:dyDescent="0.25">
      <c r="A1579" s="9" t="str">
        <f t="shared" si="169"/>
        <v/>
      </c>
      <c r="B1579" s="10" t="str">
        <f t="shared" si="174"/>
        <v/>
      </c>
      <c r="C1579" s="12" t="str">
        <f t="shared" si="170"/>
        <v/>
      </c>
      <c r="D1579" s="27">
        <f t="shared" si="175"/>
        <v>0</v>
      </c>
      <c r="E1579" s="28"/>
      <c r="F1579" s="12" t="str">
        <f t="shared" si="171"/>
        <v/>
      </c>
      <c r="G1579" s="12" t="str">
        <f t="shared" si="172"/>
        <v/>
      </c>
      <c r="H1579" s="33" t="str">
        <f t="shared" si="173"/>
        <v/>
      </c>
    </row>
    <row r="1580" spans="1:8" x14ac:dyDescent="0.25">
      <c r="A1580" s="9" t="str">
        <f t="shared" si="169"/>
        <v/>
      </c>
      <c r="B1580" s="10" t="str">
        <f t="shared" si="174"/>
        <v/>
      </c>
      <c r="C1580" s="12" t="str">
        <f t="shared" si="170"/>
        <v/>
      </c>
      <c r="D1580" s="27">
        <f t="shared" si="175"/>
        <v>0</v>
      </c>
      <c r="E1580" s="28"/>
      <c r="F1580" s="12" t="str">
        <f t="shared" si="171"/>
        <v/>
      </c>
      <c r="G1580" s="12" t="str">
        <f t="shared" si="172"/>
        <v/>
      </c>
      <c r="H1580" s="33" t="str">
        <f t="shared" si="173"/>
        <v/>
      </c>
    </row>
    <row r="1581" spans="1:8" x14ac:dyDescent="0.25">
      <c r="A1581" s="9" t="str">
        <f t="shared" si="169"/>
        <v/>
      </c>
      <c r="B1581" s="10" t="str">
        <f t="shared" si="174"/>
        <v/>
      </c>
      <c r="C1581" s="12" t="str">
        <f t="shared" si="170"/>
        <v/>
      </c>
      <c r="D1581" s="27">
        <f t="shared" si="175"/>
        <v>0</v>
      </c>
      <c r="E1581" s="28"/>
      <c r="F1581" s="12" t="str">
        <f t="shared" si="171"/>
        <v/>
      </c>
      <c r="G1581" s="12" t="str">
        <f t="shared" si="172"/>
        <v/>
      </c>
      <c r="H1581" s="33" t="str">
        <f t="shared" si="173"/>
        <v/>
      </c>
    </row>
    <row r="1582" spans="1:8" x14ac:dyDescent="0.25">
      <c r="A1582" s="9" t="str">
        <f t="shared" si="169"/>
        <v/>
      </c>
      <c r="B1582" s="10" t="str">
        <f t="shared" si="174"/>
        <v/>
      </c>
      <c r="C1582" s="12" t="str">
        <f t="shared" si="170"/>
        <v/>
      </c>
      <c r="D1582" s="27">
        <f t="shared" si="175"/>
        <v>0</v>
      </c>
      <c r="E1582" s="28"/>
      <c r="F1582" s="12" t="str">
        <f t="shared" si="171"/>
        <v/>
      </c>
      <c r="G1582" s="12" t="str">
        <f t="shared" si="172"/>
        <v/>
      </c>
      <c r="H1582" s="33" t="str">
        <f t="shared" si="173"/>
        <v/>
      </c>
    </row>
    <row r="1583" spans="1:8" x14ac:dyDescent="0.25">
      <c r="A1583" s="9" t="str">
        <f t="shared" si="169"/>
        <v/>
      </c>
      <c r="B1583" s="10" t="str">
        <f t="shared" si="174"/>
        <v/>
      </c>
      <c r="C1583" s="12" t="str">
        <f t="shared" si="170"/>
        <v/>
      </c>
      <c r="D1583" s="27">
        <f t="shared" si="175"/>
        <v>0</v>
      </c>
      <c r="E1583" s="28"/>
      <c r="F1583" s="12" t="str">
        <f t="shared" si="171"/>
        <v/>
      </c>
      <c r="G1583" s="12" t="str">
        <f t="shared" si="172"/>
        <v/>
      </c>
      <c r="H1583" s="33" t="str">
        <f t="shared" si="173"/>
        <v/>
      </c>
    </row>
    <row r="1584" spans="1:8" x14ac:dyDescent="0.25">
      <c r="A1584" s="9" t="str">
        <f t="shared" si="169"/>
        <v/>
      </c>
      <c r="B1584" s="10" t="str">
        <f t="shared" si="174"/>
        <v/>
      </c>
      <c r="C1584" s="12" t="str">
        <f t="shared" si="170"/>
        <v/>
      </c>
      <c r="D1584" s="27">
        <f t="shared" si="175"/>
        <v>0</v>
      </c>
      <c r="E1584" s="28"/>
      <c r="F1584" s="12" t="str">
        <f t="shared" si="171"/>
        <v/>
      </c>
      <c r="G1584" s="12" t="str">
        <f t="shared" si="172"/>
        <v/>
      </c>
      <c r="H1584" s="33" t="str">
        <f t="shared" si="173"/>
        <v/>
      </c>
    </row>
    <row r="1585" spans="1:8" x14ac:dyDescent="0.25">
      <c r="A1585" s="9" t="str">
        <f t="shared" si="169"/>
        <v/>
      </c>
      <c r="B1585" s="10" t="str">
        <f t="shared" si="174"/>
        <v/>
      </c>
      <c r="C1585" s="12" t="str">
        <f t="shared" si="170"/>
        <v/>
      </c>
      <c r="D1585" s="27">
        <f t="shared" si="175"/>
        <v>0</v>
      </c>
      <c r="E1585" s="28"/>
      <c r="F1585" s="12" t="str">
        <f t="shared" si="171"/>
        <v/>
      </c>
      <c r="G1585" s="12" t="str">
        <f t="shared" si="172"/>
        <v/>
      </c>
      <c r="H1585" s="33" t="str">
        <f t="shared" si="173"/>
        <v/>
      </c>
    </row>
    <row r="1586" spans="1:8" x14ac:dyDescent="0.25">
      <c r="A1586" s="9" t="str">
        <f t="shared" si="169"/>
        <v/>
      </c>
      <c r="B1586" s="10" t="str">
        <f t="shared" si="174"/>
        <v/>
      </c>
      <c r="C1586" s="12" t="str">
        <f t="shared" si="170"/>
        <v/>
      </c>
      <c r="D1586" s="27">
        <f t="shared" si="175"/>
        <v>0</v>
      </c>
      <c r="E1586" s="28"/>
      <c r="F1586" s="12" t="str">
        <f t="shared" si="171"/>
        <v/>
      </c>
      <c r="G1586" s="12" t="str">
        <f t="shared" si="172"/>
        <v/>
      </c>
      <c r="H1586" s="33" t="str">
        <f t="shared" si="173"/>
        <v/>
      </c>
    </row>
    <row r="1587" spans="1:8" x14ac:dyDescent="0.25">
      <c r="A1587" s="9" t="str">
        <f t="shared" si="169"/>
        <v/>
      </c>
      <c r="B1587" s="10" t="str">
        <f t="shared" si="174"/>
        <v/>
      </c>
      <c r="C1587" s="12" t="str">
        <f t="shared" si="170"/>
        <v/>
      </c>
      <c r="D1587" s="27">
        <f t="shared" si="175"/>
        <v>0</v>
      </c>
      <c r="E1587" s="28"/>
      <c r="F1587" s="12" t="str">
        <f t="shared" si="171"/>
        <v/>
      </c>
      <c r="G1587" s="12" t="str">
        <f t="shared" si="172"/>
        <v/>
      </c>
      <c r="H1587" s="33" t="str">
        <f t="shared" si="173"/>
        <v/>
      </c>
    </row>
    <row r="1588" spans="1:8" x14ac:dyDescent="0.25">
      <c r="A1588" s="9" t="str">
        <f t="shared" si="169"/>
        <v/>
      </c>
      <c r="B1588" s="10" t="str">
        <f t="shared" si="174"/>
        <v/>
      </c>
      <c r="C1588" s="12" t="str">
        <f t="shared" si="170"/>
        <v/>
      </c>
      <c r="D1588" s="27">
        <f t="shared" si="175"/>
        <v>0</v>
      </c>
      <c r="E1588" s="28"/>
      <c r="F1588" s="12" t="str">
        <f t="shared" si="171"/>
        <v/>
      </c>
      <c r="G1588" s="12" t="str">
        <f t="shared" si="172"/>
        <v/>
      </c>
      <c r="H1588" s="33" t="str">
        <f t="shared" si="173"/>
        <v/>
      </c>
    </row>
    <row r="1589" spans="1:8" x14ac:dyDescent="0.25">
      <c r="A1589" s="9" t="str">
        <f t="shared" ref="A1589:A1645" si="176">IFERROR(IF(H1588&lt;=0,"",A1588+1),"")</f>
        <v/>
      </c>
      <c r="B1589" s="10" t="str">
        <f t="shared" si="174"/>
        <v/>
      </c>
      <c r="C1589" s="12" t="str">
        <f t="shared" ref="C1589:C1645" si="177">IF(A1589="","",IF(H1588&lt;payment,H1588*(1+rate),payment))</f>
        <v/>
      </c>
      <c r="D1589" s="27">
        <f t="shared" si="175"/>
        <v>0</v>
      </c>
      <c r="E1589" s="28"/>
      <c r="F1589" s="12" t="str">
        <f t="shared" ref="F1589:F1645" si="178">IF(AND(payment_type=1,A1589=1),0,IF(A1589="","",H1588*rate))</f>
        <v/>
      </c>
      <c r="G1589" s="12" t="str">
        <f t="shared" ref="G1589:G1645" si="179">IF(A1589="","",C1589-F1589+D1589+E1589)</f>
        <v/>
      </c>
      <c r="H1589" s="33" t="str">
        <f t="shared" ref="H1589:H1645" si="180">IFERROR(IF(G1589&lt;=0,"",H1588-G1589),"")</f>
        <v/>
      </c>
    </row>
    <row r="1590" spans="1:8" x14ac:dyDescent="0.25">
      <c r="A1590" s="9" t="str">
        <f t="shared" si="176"/>
        <v/>
      </c>
      <c r="B1590" s="10" t="str">
        <f t="shared" si="174"/>
        <v/>
      </c>
      <c r="C1590" s="12" t="str">
        <f t="shared" si="177"/>
        <v/>
      </c>
      <c r="D1590" s="27">
        <f t="shared" si="175"/>
        <v>0</v>
      </c>
      <c r="E1590" s="28"/>
      <c r="F1590" s="12" t="str">
        <f t="shared" si="178"/>
        <v/>
      </c>
      <c r="G1590" s="12" t="str">
        <f t="shared" si="179"/>
        <v/>
      </c>
      <c r="H1590" s="33" t="str">
        <f t="shared" si="180"/>
        <v/>
      </c>
    </row>
    <row r="1591" spans="1:8" x14ac:dyDescent="0.25">
      <c r="A1591" s="9" t="str">
        <f t="shared" si="176"/>
        <v/>
      </c>
      <c r="B1591" s="10" t="str">
        <f t="shared" si="174"/>
        <v/>
      </c>
      <c r="C1591" s="12" t="str">
        <f t="shared" si="177"/>
        <v/>
      </c>
      <c r="D1591" s="27">
        <f t="shared" si="175"/>
        <v>0</v>
      </c>
      <c r="E1591" s="28"/>
      <c r="F1591" s="12" t="str">
        <f t="shared" si="178"/>
        <v/>
      </c>
      <c r="G1591" s="12" t="str">
        <f t="shared" si="179"/>
        <v/>
      </c>
      <c r="H1591" s="33" t="str">
        <f t="shared" si="180"/>
        <v/>
      </c>
    </row>
    <row r="1592" spans="1:8" x14ac:dyDescent="0.25">
      <c r="A1592" s="9" t="str">
        <f t="shared" si="176"/>
        <v/>
      </c>
      <c r="B1592" s="10" t="str">
        <f t="shared" si="174"/>
        <v/>
      </c>
      <c r="C1592" s="12" t="str">
        <f t="shared" si="177"/>
        <v/>
      </c>
      <c r="D1592" s="27">
        <f t="shared" si="175"/>
        <v>0</v>
      </c>
      <c r="E1592" s="28"/>
      <c r="F1592" s="12" t="str">
        <f t="shared" si="178"/>
        <v/>
      </c>
      <c r="G1592" s="12" t="str">
        <f t="shared" si="179"/>
        <v/>
      </c>
      <c r="H1592" s="33" t="str">
        <f t="shared" si="180"/>
        <v/>
      </c>
    </row>
    <row r="1593" spans="1:8" x14ac:dyDescent="0.25">
      <c r="A1593" s="9" t="str">
        <f t="shared" si="176"/>
        <v/>
      </c>
      <c r="B1593" s="10" t="str">
        <f t="shared" si="174"/>
        <v/>
      </c>
      <c r="C1593" s="12" t="str">
        <f t="shared" si="177"/>
        <v/>
      </c>
      <c r="D1593" s="27">
        <f t="shared" si="175"/>
        <v>0</v>
      </c>
      <c r="E1593" s="28"/>
      <c r="F1593" s="12" t="str">
        <f t="shared" si="178"/>
        <v/>
      </c>
      <c r="G1593" s="12" t="str">
        <f t="shared" si="179"/>
        <v/>
      </c>
      <c r="H1593" s="33" t="str">
        <f t="shared" si="180"/>
        <v/>
      </c>
    </row>
    <row r="1594" spans="1:8" x14ac:dyDescent="0.25">
      <c r="A1594" s="9" t="str">
        <f t="shared" si="176"/>
        <v/>
      </c>
      <c r="B1594" s="10" t="str">
        <f t="shared" si="174"/>
        <v/>
      </c>
      <c r="C1594" s="12" t="str">
        <f t="shared" si="177"/>
        <v/>
      </c>
      <c r="D1594" s="27">
        <f t="shared" si="175"/>
        <v>0</v>
      </c>
      <c r="E1594" s="28"/>
      <c r="F1594" s="12" t="str">
        <f t="shared" si="178"/>
        <v/>
      </c>
      <c r="G1594" s="12" t="str">
        <f t="shared" si="179"/>
        <v/>
      </c>
      <c r="H1594" s="33" t="str">
        <f t="shared" si="180"/>
        <v/>
      </c>
    </row>
    <row r="1595" spans="1:8" x14ac:dyDescent="0.25">
      <c r="A1595" s="9" t="str">
        <f t="shared" si="176"/>
        <v/>
      </c>
      <c r="B1595" s="10" t="str">
        <f t="shared" si="174"/>
        <v/>
      </c>
      <c r="C1595" s="12" t="str">
        <f t="shared" si="177"/>
        <v/>
      </c>
      <c r="D1595" s="27">
        <f t="shared" si="175"/>
        <v>0</v>
      </c>
      <c r="E1595" s="28"/>
      <c r="F1595" s="12" t="str">
        <f t="shared" si="178"/>
        <v/>
      </c>
      <c r="G1595" s="12" t="str">
        <f t="shared" si="179"/>
        <v/>
      </c>
      <c r="H1595" s="33" t="str">
        <f t="shared" si="180"/>
        <v/>
      </c>
    </row>
    <row r="1596" spans="1:8" x14ac:dyDescent="0.25">
      <c r="A1596" s="9" t="str">
        <f t="shared" si="176"/>
        <v/>
      </c>
      <c r="B1596" s="10" t="str">
        <f t="shared" si="174"/>
        <v/>
      </c>
      <c r="C1596" s="12" t="str">
        <f t="shared" si="177"/>
        <v/>
      </c>
      <c r="D1596" s="27">
        <f t="shared" si="175"/>
        <v>0</v>
      </c>
      <c r="E1596" s="28"/>
      <c r="F1596" s="12" t="str">
        <f t="shared" si="178"/>
        <v/>
      </c>
      <c r="G1596" s="12" t="str">
        <f t="shared" si="179"/>
        <v/>
      </c>
      <c r="H1596" s="33" t="str">
        <f t="shared" si="180"/>
        <v/>
      </c>
    </row>
    <row r="1597" spans="1:8" x14ac:dyDescent="0.25">
      <c r="A1597" s="9" t="str">
        <f t="shared" si="176"/>
        <v/>
      </c>
      <c r="B1597" s="10" t="str">
        <f t="shared" si="174"/>
        <v/>
      </c>
      <c r="C1597" s="12" t="str">
        <f t="shared" si="177"/>
        <v/>
      </c>
      <c r="D1597" s="27">
        <f t="shared" si="175"/>
        <v>0</v>
      </c>
      <c r="E1597" s="28"/>
      <c r="F1597" s="12" t="str">
        <f t="shared" si="178"/>
        <v/>
      </c>
      <c r="G1597" s="12" t="str">
        <f t="shared" si="179"/>
        <v/>
      </c>
      <c r="H1597" s="33" t="str">
        <f t="shared" si="180"/>
        <v/>
      </c>
    </row>
    <row r="1598" spans="1:8" x14ac:dyDescent="0.25">
      <c r="A1598" s="9" t="str">
        <f t="shared" si="176"/>
        <v/>
      </c>
      <c r="B1598" s="10" t="str">
        <f t="shared" si="174"/>
        <v/>
      </c>
      <c r="C1598" s="12" t="str">
        <f t="shared" si="177"/>
        <v/>
      </c>
      <c r="D1598" s="27">
        <f t="shared" si="175"/>
        <v>0</v>
      </c>
      <c r="E1598" s="28"/>
      <c r="F1598" s="12" t="str">
        <f t="shared" si="178"/>
        <v/>
      </c>
      <c r="G1598" s="12" t="str">
        <f t="shared" si="179"/>
        <v/>
      </c>
      <c r="H1598" s="33" t="str">
        <f t="shared" si="180"/>
        <v/>
      </c>
    </row>
    <row r="1599" spans="1:8" x14ac:dyDescent="0.25">
      <c r="A1599" s="9" t="str">
        <f t="shared" si="176"/>
        <v/>
      </c>
      <c r="B1599" s="10" t="str">
        <f t="shared" si="174"/>
        <v/>
      </c>
      <c r="C1599" s="12" t="str">
        <f t="shared" si="177"/>
        <v/>
      </c>
      <c r="D1599" s="27">
        <f t="shared" si="175"/>
        <v>0</v>
      </c>
      <c r="E1599" s="28"/>
      <c r="F1599" s="12" t="str">
        <f t="shared" si="178"/>
        <v/>
      </c>
      <c r="G1599" s="12" t="str">
        <f t="shared" si="179"/>
        <v/>
      </c>
      <c r="H1599" s="33" t="str">
        <f t="shared" si="180"/>
        <v/>
      </c>
    </row>
    <row r="1600" spans="1:8" x14ac:dyDescent="0.25">
      <c r="A1600" s="9" t="str">
        <f t="shared" si="176"/>
        <v/>
      </c>
      <c r="B1600" s="10" t="str">
        <f t="shared" si="174"/>
        <v/>
      </c>
      <c r="C1600" s="12" t="str">
        <f t="shared" si="177"/>
        <v/>
      </c>
      <c r="D1600" s="27">
        <f t="shared" si="175"/>
        <v>0</v>
      </c>
      <c r="E1600" s="28"/>
      <c r="F1600" s="12" t="str">
        <f t="shared" si="178"/>
        <v/>
      </c>
      <c r="G1600" s="12" t="str">
        <f t="shared" si="179"/>
        <v/>
      </c>
      <c r="H1600" s="33" t="str">
        <f t="shared" si="180"/>
        <v/>
      </c>
    </row>
    <row r="1601" spans="1:8" x14ac:dyDescent="0.25">
      <c r="A1601" s="9" t="str">
        <f t="shared" si="176"/>
        <v/>
      </c>
      <c r="B1601" s="10" t="str">
        <f t="shared" si="174"/>
        <v/>
      </c>
      <c r="C1601" s="12" t="str">
        <f t="shared" si="177"/>
        <v/>
      </c>
      <c r="D1601" s="27">
        <f t="shared" si="175"/>
        <v>0</v>
      </c>
      <c r="E1601" s="28"/>
      <c r="F1601" s="12" t="str">
        <f t="shared" si="178"/>
        <v/>
      </c>
      <c r="G1601" s="12" t="str">
        <f t="shared" si="179"/>
        <v/>
      </c>
      <c r="H1601" s="33" t="str">
        <f t="shared" si="180"/>
        <v/>
      </c>
    </row>
    <row r="1602" spans="1:8" x14ac:dyDescent="0.25">
      <c r="A1602" s="9" t="str">
        <f t="shared" si="176"/>
        <v/>
      </c>
      <c r="B1602" s="10" t="str">
        <f t="shared" si="174"/>
        <v/>
      </c>
      <c r="C1602" s="12" t="str">
        <f t="shared" si="177"/>
        <v/>
      </c>
      <c r="D1602" s="27">
        <f t="shared" si="175"/>
        <v>0</v>
      </c>
      <c r="E1602" s="28"/>
      <c r="F1602" s="12" t="str">
        <f t="shared" si="178"/>
        <v/>
      </c>
      <c r="G1602" s="12" t="str">
        <f t="shared" si="179"/>
        <v/>
      </c>
      <c r="H1602" s="33" t="str">
        <f t="shared" si="180"/>
        <v/>
      </c>
    </row>
    <row r="1603" spans="1:8" x14ac:dyDescent="0.25">
      <c r="A1603" s="9" t="str">
        <f t="shared" si="176"/>
        <v/>
      </c>
      <c r="B1603" s="10" t="str">
        <f t="shared" si="174"/>
        <v/>
      </c>
      <c r="C1603" s="12" t="str">
        <f t="shared" si="177"/>
        <v/>
      </c>
      <c r="D1603" s="27">
        <f t="shared" si="175"/>
        <v>0</v>
      </c>
      <c r="E1603" s="28"/>
      <c r="F1603" s="12" t="str">
        <f t="shared" si="178"/>
        <v/>
      </c>
      <c r="G1603" s="12" t="str">
        <f t="shared" si="179"/>
        <v/>
      </c>
      <c r="H1603" s="33" t="str">
        <f t="shared" si="180"/>
        <v/>
      </c>
    </row>
    <row r="1604" spans="1:8" x14ac:dyDescent="0.25">
      <c r="A1604" s="9" t="str">
        <f t="shared" si="176"/>
        <v/>
      </c>
      <c r="B1604" s="10" t="str">
        <f t="shared" si="174"/>
        <v/>
      </c>
      <c r="C1604" s="12" t="str">
        <f t="shared" si="177"/>
        <v/>
      </c>
      <c r="D1604" s="27">
        <f t="shared" si="175"/>
        <v>0</v>
      </c>
      <c r="E1604" s="28"/>
      <c r="F1604" s="12" t="str">
        <f t="shared" si="178"/>
        <v/>
      </c>
      <c r="G1604" s="12" t="str">
        <f t="shared" si="179"/>
        <v/>
      </c>
      <c r="H1604" s="33" t="str">
        <f t="shared" si="180"/>
        <v/>
      </c>
    </row>
    <row r="1605" spans="1:8" x14ac:dyDescent="0.25">
      <c r="A1605" s="9" t="str">
        <f t="shared" si="176"/>
        <v/>
      </c>
      <c r="B1605" s="10" t="str">
        <f t="shared" si="174"/>
        <v/>
      </c>
      <c r="C1605" s="12" t="str">
        <f t="shared" si="177"/>
        <v/>
      </c>
      <c r="D1605" s="27">
        <f t="shared" si="175"/>
        <v>0</v>
      </c>
      <c r="E1605" s="28"/>
      <c r="F1605" s="12" t="str">
        <f t="shared" si="178"/>
        <v/>
      </c>
      <c r="G1605" s="12" t="str">
        <f t="shared" si="179"/>
        <v/>
      </c>
      <c r="H1605" s="33" t="str">
        <f t="shared" si="180"/>
        <v/>
      </c>
    </row>
    <row r="1606" spans="1:8" x14ac:dyDescent="0.25">
      <c r="A1606" s="9" t="str">
        <f t="shared" si="176"/>
        <v/>
      </c>
      <c r="B1606" s="10" t="str">
        <f t="shared" si="174"/>
        <v/>
      </c>
      <c r="C1606" s="12" t="str">
        <f t="shared" si="177"/>
        <v/>
      </c>
      <c r="D1606" s="27">
        <f t="shared" si="175"/>
        <v>0</v>
      </c>
      <c r="E1606" s="28"/>
      <c r="F1606" s="12" t="str">
        <f t="shared" si="178"/>
        <v/>
      </c>
      <c r="G1606" s="12" t="str">
        <f t="shared" si="179"/>
        <v/>
      </c>
      <c r="H1606" s="33" t="str">
        <f t="shared" si="180"/>
        <v/>
      </c>
    </row>
    <row r="1607" spans="1:8" x14ac:dyDescent="0.25">
      <c r="A1607" s="9" t="str">
        <f t="shared" si="176"/>
        <v/>
      </c>
      <c r="B1607" s="10" t="str">
        <f t="shared" si="174"/>
        <v/>
      </c>
      <c r="C1607" s="12" t="str">
        <f t="shared" si="177"/>
        <v/>
      </c>
      <c r="D1607" s="27">
        <f t="shared" si="175"/>
        <v>0</v>
      </c>
      <c r="E1607" s="28"/>
      <c r="F1607" s="12" t="str">
        <f t="shared" si="178"/>
        <v/>
      </c>
      <c r="G1607" s="12" t="str">
        <f t="shared" si="179"/>
        <v/>
      </c>
      <c r="H1607" s="33" t="str">
        <f t="shared" si="180"/>
        <v/>
      </c>
    </row>
    <row r="1608" spans="1:8" x14ac:dyDescent="0.25">
      <c r="A1608" s="9" t="str">
        <f t="shared" si="176"/>
        <v/>
      </c>
      <c r="B1608" s="10" t="str">
        <f t="shared" si="174"/>
        <v/>
      </c>
      <c r="C1608" s="12" t="str">
        <f t="shared" si="177"/>
        <v/>
      </c>
      <c r="D1608" s="27">
        <f t="shared" si="175"/>
        <v>0</v>
      </c>
      <c r="E1608" s="28"/>
      <c r="F1608" s="12" t="str">
        <f t="shared" si="178"/>
        <v/>
      </c>
      <c r="G1608" s="12" t="str">
        <f t="shared" si="179"/>
        <v/>
      </c>
      <c r="H1608" s="33" t="str">
        <f t="shared" si="180"/>
        <v/>
      </c>
    </row>
    <row r="1609" spans="1:8" x14ac:dyDescent="0.25">
      <c r="A1609" s="9" t="str">
        <f t="shared" si="176"/>
        <v/>
      </c>
      <c r="B1609" s="10" t="str">
        <f t="shared" si="174"/>
        <v/>
      </c>
      <c r="C1609" s="12" t="str">
        <f t="shared" si="177"/>
        <v/>
      </c>
      <c r="D1609" s="27">
        <f t="shared" si="175"/>
        <v>0</v>
      </c>
      <c r="E1609" s="28"/>
      <c r="F1609" s="12" t="str">
        <f t="shared" si="178"/>
        <v/>
      </c>
      <c r="G1609" s="12" t="str">
        <f t="shared" si="179"/>
        <v/>
      </c>
      <c r="H1609" s="33" t="str">
        <f t="shared" si="180"/>
        <v/>
      </c>
    </row>
    <row r="1610" spans="1:8" x14ac:dyDescent="0.25">
      <c r="A1610" s="9" t="str">
        <f t="shared" si="176"/>
        <v/>
      </c>
      <c r="B1610" s="10" t="str">
        <f t="shared" si="174"/>
        <v/>
      </c>
      <c r="C1610" s="12" t="str">
        <f t="shared" si="177"/>
        <v/>
      </c>
      <c r="D1610" s="27">
        <f t="shared" si="175"/>
        <v>0</v>
      </c>
      <c r="E1610" s="28"/>
      <c r="F1610" s="12" t="str">
        <f t="shared" si="178"/>
        <v/>
      </c>
      <c r="G1610" s="12" t="str">
        <f t="shared" si="179"/>
        <v/>
      </c>
      <c r="H1610" s="33" t="str">
        <f t="shared" si="180"/>
        <v/>
      </c>
    </row>
    <row r="1611" spans="1:8" x14ac:dyDescent="0.25">
      <c r="A1611" s="9" t="str">
        <f t="shared" si="176"/>
        <v/>
      </c>
      <c r="B1611" s="10" t="str">
        <f t="shared" si="174"/>
        <v/>
      </c>
      <c r="C1611" s="12" t="str">
        <f t="shared" si="177"/>
        <v/>
      </c>
      <c r="D1611" s="27">
        <f t="shared" si="175"/>
        <v>0</v>
      </c>
      <c r="E1611" s="28"/>
      <c r="F1611" s="12" t="str">
        <f t="shared" si="178"/>
        <v/>
      </c>
      <c r="G1611" s="12" t="str">
        <f t="shared" si="179"/>
        <v/>
      </c>
      <c r="H1611" s="33" t="str">
        <f t="shared" si="180"/>
        <v/>
      </c>
    </row>
    <row r="1612" spans="1:8" x14ac:dyDescent="0.25">
      <c r="A1612" s="9" t="str">
        <f t="shared" si="176"/>
        <v/>
      </c>
      <c r="B1612" s="10" t="str">
        <f t="shared" si="174"/>
        <v/>
      </c>
      <c r="C1612" s="12" t="str">
        <f t="shared" si="177"/>
        <v/>
      </c>
      <c r="D1612" s="27">
        <f t="shared" si="175"/>
        <v>0</v>
      </c>
      <c r="E1612" s="28"/>
      <c r="F1612" s="12" t="str">
        <f t="shared" si="178"/>
        <v/>
      </c>
      <c r="G1612" s="12" t="str">
        <f t="shared" si="179"/>
        <v/>
      </c>
      <c r="H1612" s="33" t="str">
        <f t="shared" si="180"/>
        <v/>
      </c>
    </row>
    <row r="1613" spans="1:8" x14ac:dyDescent="0.25">
      <c r="A1613" s="9" t="str">
        <f t="shared" si="176"/>
        <v/>
      </c>
      <c r="B1613" s="10" t="str">
        <f t="shared" si="174"/>
        <v/>
      </c>
      <c r="C1613" s="12" t="str">
        <f t="shared" si="177"/>
        <v/>
      </c>
      <c r="D1613" s="27">
        <f t="shared" si="175"/>
        <v>0</v>
      </c>
      <c r="E1613" s="28"/>
      <c r="F1613" s="12" t="str">
        <f t="shared" si="178"/>
        <v/>
      </c>
      <c r="G1613" s="12" t="str">
        <f t="shared" si="179"/>
        <v/>
      </c>
      <c r="H1613" s="33" t="str">
        <f t="shared" si="180"/>
        <v/>
      </c>
    </row>
    <row r="1614" spans="1:8" x14ac:dyDescent="0.25">
      <c r="A1614" s="9" t="str">
        <f t="shared" si="176"/>
        <v/>
      </c>
      <c r="B1614" s="10" t="str">
        <f t="shared" si="174"/>
        <v/>
      </c>
      <c r="C1614" s="12" t="str">
        <f t="shared" si="177"/>
        <v/>
      </c>
      <c r="D1614" s="27">
        <f t="shared" si="175"/>
        <v>0</v>
      </c>
      <c r="E1614" s="28"/>
      <c r="F1614" s="12" t="str">
        <f t="shared" si="178"/>
        <v/>
      </c>
      <c r="G1614" s="12" t="str">
        <f t="shared" si="179"/>
        <v/>
      </c>
      <c r="H1614" s="33" t="str">
        <f t="shared" si="180"/>
        <v/>
      </c>
    </row>
    <row r="1615" spans="1:8" x14ac:dyDescent="0.25">
      <c r="A1615" s="9" t="str">
        <f t="shared" si="176"/>
        <v/>
      </c>
      <c r="B1615" s="10" t="str">
        <f t="shared" si="174"/>
        <v/>
      </c>
      <c r="C1615" s="12" t="str">
        <f t="shared" si="177"/>
        <v/>
      </c>
      <c r="D1615" s="27">
        <f t="shared" si="175"/>
        <v>0</v>
      </c>
      <c r="E1615" s="28"/>
      <c r="F1615" s="12" t="str">
        <f t="shared" si="178"/>
        <v/>
      </c>
      <c r="G1615" s="12" t="str">
        <f t="shared" si="179"/>
        <v/>
      </c>
      <c r="H1615" s="33" t="str">
        <f t="shared" si="180"/>
        <v/>
      </c>
    </row>
    <row r="1616" spans="1:8" x14ac:dyDescent="0.25">
      <c r="A1616" s="9" t="str">
        <f t="shared" si="176"/>
        <v/>
      </c>
      <c r="B1616" s="10" t="str">
        <f t="shared" si="174"/>
        <v/>
      </c>
      <c r="C1616" s="12" t="str">
        <f t="shared" si="177"/>
        <v/>
      </c>
      <c r="D1616" s="27">
        <f t="shared" si="175"/>
        <v>0</v>
      </c>
      <c r="E1616" s="28"/>
      <c r="F1616" s="12" t="str">
        <f t="shared" si="178"/>
        <v/>
      </c>
      <c r="G1616" s="12" t="str">
        <f t="shared" si="179"/>
        <v/>
      </c>
      <c r="H1616" s="33" t="str">
        <f t="shared" si="180"/>
        <v/>
      </c>
    </row>
    <row r="1617" spans="1:8" x14ac:dyDescent="0.25">
      <c r="A1617" s="9" t="str">
        <f t="shared" si="176"/>
        <v/>
      </c>
      <c r="B1617" s="10" t="str">
        <f t="shared" si="174"/>
        <v/>
      </c>
      <c r="C1617" s="12" t="str">
        <f t="shared" si="177"/>
        <v/>
      </c>
      <c r="D1617" s="27">
        <f t="shared" si="175"/>
        <v>0</v>
      </c>
      <c r="E1617" s="28"/>
      <c r="F1617" s="12" t="str">
        <f t="shared" si="178"/>
        <v/>
      </c>
      <c r="G1617" s="12" t="str">
        <f t="shared" si="179"/>
        <v/>
      </c>
      <c r="H1617" s="33" t="str">
        <f t="shared" si="180"/>
        <v/>
      </c>
    </row>
    <row r="1618" spans="1:8" x14ac:dyDescent="0.25">
      <c r="A1618" s="9" t="str">
        <f t="shared" si="176"/>
        <v/>
      </c>
      <c r="B1618" s="10" t="str">
        <f t="shared" si="174"/>
        <v/>
      </c>
      <c r="C1618" s="12" t="str">
        <f t="shared" si="177"/>
        <v/>
      </c>
      <c r="D1618" s="27">
        <f t="shared" si="175"/>
        <v>0</v>
      </c>
      <c r="E1618" s="28"/>
      <c r="F1618" s="12" t="str">
        <f t="shared" si="178"/>
        <v/>
      </c>
      <c r="G1618" s="12" t="str">
        <f t="shared" si="179"/>
        <v/>
      </c>
      <c r="H1618" s="33" t="str">
        <f t="shared" si="180"/>
        <v/>
      </c>
    </row>
    <row r="1619" spans="1:8" x14ac:dyDescent="0.25">
      <c r="A1619" s="9" t="str">
        <f t="shared" si="176"/>
        <v/>
      </c>
      <c r="B1619" s="10" t="str">
        <f t="shared" si="174"/>
        <v/>
      </c>
      <c r="C1619" s="12" t="str">
        <f t="shared" si="177"/>
        <v/>
      </c>
      <c r="D1619" s="27">
        <f t="shared" si="175"/>
        <v>0</v>
      </c>
      <c r="E1619" s="28"/>
      <c r="F1619" s="12" t="str">
        <f t="shared" si="178"/>
        <v/>
      </c>
      <c r="G1619" s="12" t="str">
        <f t="shared" si="179"/>
        <v/>
      </c>
      <c r="H1619" s="33" t="str">
        <f t="shared" si="180"/>
        <v/>
      </c>
    </row>
    <row r="1620" spans="1:8" x14ac:dyDescent="0.25">
      <c r="A1620" s="9" t="str">
        <f t="shared" si="176"/>
        <v/>
      </c>
      <c r="B1620" s="10" t="str">
        <f t="shared" si="174"/>
        <v/>
      </c>
      <c r="C1620" s="12" t="str">
        <f t="shared" si="177"/>
        <v/>
      </c>
      <c r="D1620" s="27">
        <f t="shared" si="175"/>
        <v>0</v>
      </c>
      <c r="E1620" s="28"/>
      <c r="F1620" s="12" t="str">
        <f t="shared" si="178"/>
        <v/>
      </c>
      <c r="G1620" s="12" t="str">
        <f t="shared" si="179"/>
        <v/>
      </c>
      <c r="H1620" s="33" t="str">
        <f t="shared" si="180"/>
        <v/>
      </c>
    </row>
    <row r="1621" spans="1:8" x14ac:dyDescent="0.25">
      <c r="A1621" s="9" t="str">
        <f t="shared" si="176"/>
        <v/>
      </c>
      <c r="B1621" s="10" t="str">
        <f t="shared" si="174"/>
        <v/>
      </c>
      <c r="C1621" s="12" t="str">
        <f t="shared" si="177"/>
        <v/>
      </c>
      <c r="D1621" s="27">
        <f t="shared" si="175"/>
        <v>0</v>
      </c>
      <c r="E1621" s="28"/>
      <c r="F1621" s="12" t="str">
        <f t="shared" si="178"/>
        <v/>
      </c>
      <c r="G1621" s="12" t="str">
        <f t="shared" si="179"/>
        <v/>
      </c>
      <c r="H1621" s="33" t="str">
        <f t="shared" si="180"/>
        <v/>
      </c>
    </row>
    <row r="1622" spans="1:8" x14ac:dyDescent="0.25">
      <c r="A1622" s="9" t="str">
        <f t="shared" si="176"/>
        <v/>
      </c>
      <c r="B1622" s="10" t="str">
        <f t="shared" si="174"/>
        <v/>
      </c>
      <c r="C1622" s="12" t="str">
        <f t="shared" si="177"/>
        <v/>
      </c>
      <c r="D1622" s="27">
        <f t="shared" si="175"/>
        <v>0</v>
      </c>
      <c r="E1622" s="28"/>
      <c r="F1622" s="12" t="str">
        <f t="shared" si="178"/>
        <v/>
      </c>
      <c r="G1622" s="12" t="str">
        <f t="shared" si="179"/>
        <v/>
      </c>
      <c r="H1622" s="33" t="str">
        <f t="shared" si="180"/>
        <v/>
      </c>
    </row>
    <row r="1623" spans="1:8" x14ac:dyDescent="0.25">
      <c r="A1623" s="9" t="str">
        <f t="shared" si="176"/>
        <v/>
      </c>
      <c r="B1623" s="10" t="str">
        <f t="shared" si="174"/>
        <v/>
      </c>
      <c r="C1623" s="12" t="str">
        <f t="shared" si="177"/>
        <v/>
      </c>
      <c r="D1623" s="27">
        <f t="shared" si="175"/>
        <v>0</v>
      </c>
      <c r="E1623" s="28"/>
      <c r="F1623" s="12" t="str">
        <f t="shared" si="178"/>
        <v/>
      </c>
      <c r="G1623" s="12" t="str">
        <f t="shared" si="179"/>
        <v/>
      </c>
      <c r="H1623" s="33" t="str">
        <f t="shared" si="180"/>
        <v/>
      </c>
    </row>
    <row r="1624" spans="1:8" x14ac:dyDescent="0.25">
      <c r="A1624" s="9" t="str">
        <f t="shared" si="176"/>
        <v/>
      </c>
      <c r="B1624" s="10" t="str">
        <f t="shared" si="174"/>
        <v/>
      </c>
      <c r="C1624" s="12" t="str">
        <f t="shared" si="177"/>
        <v/>
      </c>
      <c r="D1624" s="27">
        <f t="shared" si="175"/>
        <v>0</v>
      </c>
      <c r="E1624" s="28"/>
      <c r="F1624" s="12" t="str">
        <f t="shared" si="178"/>
        <v/>
      </c>
      <c r="G1624" s="12" t="str">
        <f t="shared" si="179"/>
        <v/>
      </c>
      <c r="H1624" s="33" t="str">
        <f t="shared" si="180"/>
        <v/>
      </c>
    </row>
    <row r="1625" spans="1:8" x14ac:dyDescent="0.25">
      <c r="A1625" s="9" t="str">
        <f t="shared" si="176"/>
        <v/>
      </c>
      <c r="B1625" s="10" t="str">
        <f t="shared" si="174"/>
        <v/>
      </c>
      <c r="C1625" s="12" t="str">
        <f t="shared" si="177"/>
        <v/>
      </c>
      <c r="D1625" s="27">
        <f t="shared" si="175"/>
        <v>0</v>
      </c>
      <c r="E1625" s="28"/>
      <c r="F1625" s="12" t="str">
        <f t="shared" si="178"/>
        <v/>
      </c>
      <c r="G1625" s="12" t="str">
        <f t="shared" si="179"/>
        <v/>
      </c>
      <c r="H1625" s="33" t="str">
        <f t="shared" si="180"/>
        <v/>
      </c>
    </row>
    <row r="1626" spans="1:8" x14ac:dyDescent="0.25">
      <c r="A1626" s="9" t="str">
        <f t="shared" si="176"/>
        <v/>
      </c>
      <c r="B1626" s="10" t="str">
        <f t="shared" si="174"/>
        <v/>
      </c>
      <c r="C1626" s="12" t="str">
        <f t="shared" si="177"/>
        <v/>
      </c>
      <c r="D1626" s="27">
        <f t="shared" si="175"/>
        <v>0</v>
      </c>
      <c r="E1626" s="28"/>
      <c r="F1626" s="12" t="str">
        <f t="shared" si="178"/>
        <v/>
      </c>
      <c r="G1626" s="12" t="str">
        <f t="shared" si="179"/>
        <v/>
      </c>
      <c r="H1626" s="33" t="str">
        <f t="shared" si="180"/>
        <v/>
      </c>
    </row>
    <row r="1627" spans="1:8" x14ac:dyDescent="0.25">
      <c r="A1627" s="9" t="str">
        <f t="shared" si="176"/>
        <v/>
      </c>
      <c r="B1627" s="10" t="str">
        <f t="shared" si="174"/>
        <v/>
      </c>
      <c r="C1627" s="12" t="str">
        <f t="shared" si="177"/>
        <v/>
      </c>
      <c r="D1627" s="27">
        <f t="shared" si="175"/>
        <v>0</v>
      </c>
      <c r="E1627" s="28"/>
      <c r="F1627" s="12" t="str">
        <f t="shared" si="178"/>
        <v/>
      </c>
      <c r="G1627" s="12" t="str">
        <f t="shared" si="179"/>
        <v/>
      </c>
      <c r="H1627" s="33" t="str">
        <f t="shared" si="180"/>
        <v/>
      </c>
    </row>
    <row r="1628" spans="1:8" x14ac:dyDescent="0.25">
      <c r="A1628" s="9" t="str">
        <f t="shared" si="176"/>
        <v/>
      </c>
      <c r="B1628" s="10" t="str">
        <f t="shared" si="174"/>
        <v/>
      </c>
      <c r="C1628" s="12" t="str">
        <f t="shared" si="177"/>
        <v/>
      </c>
      <c r="D1628" s="27">
        <f t="shared" si="175"/>
        <v>0</v>
      </c>
      <c r="E1628" s="28"/>
      <c r="F1628" s="12" t="str">
        <f t="shared" si="178"/>
        <v/>
      </c>
      <c r="G1628" s="12" t="str">
        <f t="shared" si="179"/>
        <v/>
      </c>
      <c r="H1628" s="33" t="str">
        <f t="shared" si="180"/>
        <v/>
      </c>
    </row>
    <row r="1629" spans="1:8" x14ac:dyDescent="0.25">
      <c r="A1629" s="9" t="str">
        <f t="shared" si="176"/>
        <v/>
      </c>
      <c r="B1629" s="10" t="str">
        <f t="shared" si="174"/>
        <v/>
      </c>
      <c r="C1629" s="12" t="str">
        <f t="shared" si="177"/>
        <v/>
      </c>
      <c r="D1629" s="27">
        <f t="shared" si="175"/>
        <v>0</v>
      </c>
      <c r="E1629" s="28"/>
      <c r="F1629" s="12" t="str">
        <f t="shared" si="178"/>
        <v/>
      </c>
      <c r="G1629" s="12" t="str">
        <f t="shared" si="179"/>
        <v/>
      </c>
      <c r="H1629" s="33" t="str">
        <f t="shared" si="180"/>
        <v/>
      </c>
    </row>
    <row r="1630" spans="1:8" x14ac:dyDescent="0.25">
      <c r="A1630" s="9" t="str">
        <f t="shared" si="176"/>
        <v/>
      </c>
      <c r="B1630" s="10" t="str">
        <f t="shared" si="174"/>
        <v/>
      </c>
      <c r="C1630" s="12" t="str">
        <f t="shared" si="177"/>
        <v/>
      </c>
      <c r="D1630" s="27">
        <f t="shared" si="175"/>
        <v>0</v>
      </c>
      <c r="E1630" s="28"/>
      <c r="F1630" s="12" t="str">
        <f t="shared" si="178"/>
        <v/>
      </c>
      <c r="G1630" s="12" t="str">
        <f t="shared" si="179"/>
        <v/>
      </c>
      <c r="H1630" s="33" t="str">
        <f t="shared" si="180"/>
        <v/>
      </c>
    </row>
    <row r="1631" spans="1:8" x14ac:dyDescent="0.25">
      <c r="A1631" s="9" t="str">
        <f t="shared" si="176"/>
        <v/>
      </c>
      <c r="B1631" s="10" t="str">
        <f t="shared" si="174"/>
        <v/>
      </c>
      <c r="C1631" s="12" t="str">
        <f t="shared" si="177"/>
        <v/>
      </c>
      <c r="D1631" s="27">
        <f t="shared" si="175"/>
        <v>0</v>
      </c>
      <c r="E1631" s="28"/>
      <c r="F1631" s="12" t="str">
        <f t="shared" si="178"/>
        <v/>
      </c>
      <c r="G1631" s="12" t="str">
        <f t="shared" si="179"/>
        <v/>
      </c>
      <c r="H1631" s="33" t="str">
        <f t="shared" si="180"/>
        <v/>
      </c>
    </row>
    <row r="1632" spans="1:8" x14ac:dyDescent="0.25">
      <c r="A1632" s="9" t="str">
        <f t="shared" si="176"/>
        <v/>
      </c>
      <c r="B1632" s="10" t="str">
        <f t="shared" si="174"/>
        <v/>
      </c>
      <c r="C1632" s="12" t="str">
        <f t="shared" si="177"/>
        <v/>
      </c>
      <c r="D1632" s="27">
        <f t="shared" si="175"/>
        <v>0</v>
      </c>
      <c r="E1632" s="28"/>
      <c r="F1632" s="12" t="str">
        <f t="shared" si="178"/>
        <v/>
      </c>
      <c r="G1632" s="12" t="str">
        <f t="shared" si="179"/>
        <v/>
      </c>
      <c r="H1632" s="33" t="str">
        <f t="shared" si="180"/>
        <v/>
      </c>
    </row>
    <row r="1633" spans="1:8" x14ac:dyDescent="0.25">
      <c r="A1633" s="9" t="str">
        <f t="shared" si="176"/>
        <v/>
      </c>
      <c r="B1633" s="10" t="str">
        <f t="shared" si="174"/>
        <v/>
      </c>
      <c r="C1633" s="12" t="str">
        <f t="shared" si="177"/>
        <v/>
      </c>
      <c r="D1633" s="27">
        <f t="shared" si="175"/>
        <v>0</v>
      </c>
      <c r="E1633" s="28"/>
      <c r="F1633" s="12" t="str">
        <f t="shared" si="178"/>
        <v/>
      </c>
      <c r="G1633" s="12" t="str">
        <f t="shared" si="179"/>
        <v/>
      </c>
      <c r="H1633" s="33" t="str">
        <f t="shared" si="180"/>
        <v/>
      </c>
    </row>
    <row r="1634" spans="1:8" x14ac:dyDescent="0.25">
      <c r="A1634" s="9" t="str">
        <f t="shared" si="176"/>
        <v/>
      </c>
      <c r="B1634" s="10" t="str">
        <f t="shared" si="174"/>
        <v/>
      </c>
      <c r="C1634" s="12" t="str">
        <f t="shared" si="177"/>
        <v/>
      </c>
      <c r="D1634" s="27">
        <f t="shared" si="175"/>
        <v>0</v>
      </c>
      <c r="E1634" s="28"/>
      <c r="F1634" s="12" t="str">
        <f t="shared" si="178"/>
        <v/>
      </c>
      <c r="G1634" s="12" t="str">
        <f t="shared" si="179"/>
        <v/>
      </c>
      <c r="H1634" s="33" t="str">
        <f t="shared" si="180"/>
        <v/>
      </c>
    </row>
    <row r="1635" spans="1:8" x14ac:dyDescent="0.25">
      <c r="A1635" s="9" t="str">
        <f t="shared" si="176"/>
        <v/>
      </c>
      <c r="B1635" s="10" t="str">
        <f t="shared" si="174"/>
        <v/>
      </c>
      <c r="C1635" s="12" t="str">
        <f t="shared" si="177"/>
        <v/>
      </c>
      <c r="D1635" s="27">
        <f t="shared" si="175"/>
        <v>0</v>
      </c>
      <c r="E1635" s="28"/>
      <c r="F1635" s="12" t="str">
        <f t="shared" si="178"/>
        <v/>
      </c>
      <c r="G1635" s="12" t="str">
        <f t="shared" si="179"/>
        <v/>
      </c>
      <c r="H1635" s="33" t="str">
        <f t="shared" si="180"/>
        <v/>
      </c>
    </row>
    <row r="1636" spans="1:8" x14ac:dyDescent="0.25">
      <c r="A1636" s="9" t="str">
        <f t="shared" si="176"/>
        <v/>
      </c>
      <c r="B1636" s="10" t="str">
        <f t="shared" ref="B1636:B1662" si="181">IF($D$21="End of the Period",IF(A1636="","",IF(OR(payment_frequency="Weekly",payment_frequency="Bi-weekly",payment_frequency="Semi-monthly"),first_payment_date+A1636*VLOOKUP(payment_frequency,periodic_table,2,0),EDATE(first_payment_date,A1636*VLOOKUP(payment_frequency,periodic_table,2,0)))),IF(A1636="","",IF(OR(payment_frequency="Weekly",payment_frequency="Bi-weekly",payment_frequency="Semi-monthly"),first_payment_date+(A1636-1)*VLOOKUP(payment_frequency,periodic_table,2,0),EDATE(first_payment_date,(A1636-1)*VLOOKUP(payment_frequency,periodic_table,2,0)))))</f>
        <v/>
      </c>
      <c r="C1636" s="12" t="str">
        <f t="shared" si="177"/>
        <v/>
      </c>
      <c r="D1636" s="27">
        <f t="shared" ref="D1636:D1662" si="182">IFERROR(IF(H1635-C1636&lt;$D$24,0,IF(A1636=$D$26,$D$24,IF(A1636&lt;$D$26,0,IF(MOD(A1636-$D$26,$D$29)=0,$D$24,0)))),0)</f>
        <v>0</v>
      </c>
      <c r="E1636" s="28"/>
      <c r="F1636" s="12" t="str">
        <f t="shared" si="178"/>
        <v/>
      </c>
      <c r="G1636" s="12" t="str">
        <f t="shared" si="179"/>
        <v/>
      </c>
      <c r="H1636" s="33" t="str">
        <f t="shared" si="180"/>
        <v/>
      </c>
    </row>
    <row r="1637" spans="1:8" x14ac:dyDescent="0.25">
      <c r="A1637" s="9" t="str">
        <f t="shared" si="176"/>
        <v/>
      </c>
      <c r="B1637" s="10" t="str">
        <f t="shared" si="181"/>
        <v/>
      </c>
      <c r="C1637" s="12" t="str">
        <f t="shared" si="177"/>
        <v/>
      </c>
      <c r="D1637" s="27">
        <f t="shared" si="182"/>
        <v>0</v>
      </c>
      <c r="E1637" s="28"/>
      <c r="F1637" s="12" t="str">
        <f t="shared" si="178"/>
        <v/>
      </c>
      <c r="G1637" s="12" t="str">
        <f t="shared" si="179"/>
        <v/>
      </c>
      <c r="H1637" s="33" t="str">
        <f t="shared" si="180"/>
        <v/>
      </c>
    </row>
    <row r="1638" spans="1:8" x14ac:dyDescent="0.25">
      <c r="A1638" s="9" t="str">
        <f t="shared" si="176"/>
        <v/>
      </c>
      <c r="B1638" s="10" t="str">
        <f t="shared" si="181"/>
        <v/>
      </c>
      <c r="C1638" s="12" t="str">
        <f t="shared" si="177"/>
        <v/>
      </c>
      <c r="D1638" s="27">
        <f t="shared" si="182"/>
        <v>0</v>
      </c>
      <c r="E1638" s="28"/>
      <c r="F1638" s="12" t="str">
        <f t="shared" si="178"/>
        <v/>
      </c>
      <c r="G1638" s="12" t="str">
        <f t="shared" si="179"/>
        <v/>
      </c>
      <c r="H1638" s="33" t="str">
        <f t="shared" si="180"/>
        <v/>
      </c>
    </row>
    <row r="1639" spans="1:8" x14ac:dyDescent="0.25">
      <c r="A1639" s="9" t="str">
        <f t="shared" si="176"/>
        <v/>
      </c>
      <c r="B1639" s="10" t="str">
        <f t="shared" si="181"/>
        <v/>
      </c>
      <c r="C1639" s="12" t="str">
        <f t="shared" si="177"/>
        <v/>
      </c>
      <c r="D1639" s="27">
        <f t="shared" si="182"/>
        <v>0</v>
      </c>
      <c r="E1639" s="28"/>
      <c r="F1639" s="12" t="str">
        <f t="shared" si="178"/>
        <v/>
      </c>
      <c r="G1639" s="12" t="str">
        <f t="shared" si="179"/>
        <v/>
      </c>
      <c r="H1639" s="33" t="str">
        <f t="shared" si="180"/>
        <v/>
      </c>
    </row>
    <row r="1640" spans="1:8" x14ac:dyDescent="0.25">
      <c r="A1640" s="9" t="str">
        <f t="shared" si="176"/>
        <v/>
      </c>
      <c r="B1640" s="10" t="str">
        <f t="shared" si="181"/>
        <v/>
      </c>
      <c r="C1640" s="12" t="str">
        <f t="shared" si="177"/>
        <v/>
      </c>
      <c r="D1640" s="27">
        <f t="shared" si="182"/>
        <v>0</v>
      </c>
      <c r="E1640" s="28"/>
      <c r="F1640" s="12" t="str">
        <f t="shared" si="178"/>
        <v/>
      </c>
      <c r="G1640" s="12" t="str">
        <f t="shared" si="179"/>
        <v/>
      </c>
      <c r="H1640" s="33" t="str">
        <f t="shared" si="180"/>
        <v/>
      </c>
    </row>
    <row r="1641" spans="1:8" x14ac:dyDescent="0.25">
      <c r="A1641" s="9" t="str">
        <f t="shared" si="176"/>
        <v/>
      </c>
      <c r="B1641" s="10" t="str">
        <f t="shared" si="181"/>
        <v/>
      </c>
      <c r="C1641" s="12" t="str">
        <f t="shared" si="177"/>
        <v/>
      </c>
      <c r="D1641" s="27">
        <f t="shared" si="182"/>
        <v>0</v>
      </c>
      <c r="E1641" s="28"/>
      <c r="F1641" s="12" t="str">
        <f t="shared" si="178"/>
        <v/>
      </c>
      <c r="G1641" s="12" t="str">
        <f t="shared" si="179"/>
        <v/>
      </c>
      <c r="H1641" s="33" t="str">
        <f t="shared" si="180"/>
        <v/>
      </c>
    </row>
    <row r="1642" spans="1:8" x14ac:dyDescent="0.25">
      <c r="A1642" s="9" t="str">
        <f t="shared" si="176"/>
        <v/>
      </c>
      <c r="B1642" s="10" t="str">
        <f t="shared" si="181"/>
        <v/>
      </c>
      <c r="C1642" s="12" t="str">
        <f t="shared" si="177"/>
        <v/>
      </c>
      <c r="D1642" s="27">
        <f t="shared" si="182"/>
        <v>0</v>
      </c>
      <c r="E1642" s="28"/>
      <c r="F1642" s="12" t="str">
        <f t="shared" si="178"/>
        <v/>
      </c>
      <c r="G1642" s="12" t="str">
        <f t="shared" si="179"/>
        <v/>
      </c>
      <c r="H1642" s="33" t="str">
        <f t="shared" si="180"/>
        <v/>
      </c>
    </row>
    <row r="1643" spans="1:8" x14ac:dyDescent="0.25">
      <c r="A1643" s="9" t="str">
        <f t="shared" si="176"/>
        <v/>
      </c>
      <c r="B1643" s="10" t="str">
        <f t="shared" si="181"/>
        <v/>
      </c>
      <c r="C1643" s="12" t="str">
        <f t="shared" si="177"/>
        <v/>
      </c>
      <c r="D1643" s="27">
        <f t="shared" si="182"/>
        <v>0</v>
      </c>
      <c r="E1643" s="28"/>
      <c r="F1643" s="12" t="str">
        <f t="shared" si="178"/>
        <v/>
      </c>
      <c r="G1643" s="12" t="str">
        <f t="shared" si="179"/>
        <v/>
      </c>
      <c r="H1643" s="33" t="str">
        <f t="shared" si="180"/>
        <v/>
      </c>
    </row>
    <row r="1644" spans="1:8" x14ac:dyDescent="0.25">
      <c r="A1644" s="9" t="str">
        <f t="shared" si="176"/>
        <v/>
      </c>
      <c r="B1644" s="10" t="str">
        <f t="shared" si="181"/>
        <v/>
      </c>
      <c r="C1644" s="12" t="str">
        <f t="shared" si="177"/>
        <v/>
      </c>
      <c r="D1644" s="27">
        <f t="shared" si="182"/>
        <v>0</v>
      </c>
      <c r="E1644" s="28"/>
      <c r="F1644" s="12" t="str">
        <f t="shared" si="178"/>
        <v/>
      </c>
      <c r="G1644" s="12" t="str">
        <f t="shared" si="179"/>
        <v/>
      </c>
      <c r="H1644" s="33" t="str">
        <f t="shared" si="180"/>
        <v/>
      </c>
    </row>
    <row r="1645" spans="1:8" x14ac:dyDescent="0.25">
      <c r="A1645" s="9" t="str">
        <f t="shared" si="176"/>
        <v/>
      </c>
      <c r="B1645" s="10" t="str">
        <f t="shared" si="181"/>
        <v/>
      </c>
      <c r="C1645" s="12" t="str">
        <f t="shared" si="177"/>
        <v/>
      </c>
      <c r="D1645" s="27">
        <f t="shared" si="182"/>
        <v>0</v>
      </c>
      <c r="E1645" s="28"/>
      <c r="F1645" s="12" t="str">
        <f t="shared" si="178"/>
        <v/>
      </c>
      <c r="G1645" s="12" t="str">
        <f t="shared" si="179"/>
        <v/>
      </c>
      <c r="H1645" s="33" t="str">
        <f t="shared" si="180"/>
        <v/>
      </c>
    </row>
    <row r="1646" spans="1:8" x14ac:dyDescent="0.25">
      <c r="A1646" s="9" t="str">
        <f t="shared" ref="A1646:A1662" si="183">IFERROR(IF(H1645&lt;=0,"",A1645+1),"")</f>
        <v/>
      </c>
      <c r="B1646" s="10" t="str">
        <f t="shared" si="181"/>
        <v/>
      </c>
      <c r="C1646" s="12" t="str">
        <f t="shared" ref="C1646:C1662" si="184">IF(A1646="","",IF(H1645&lt;payment,H1645*(1+rate),payment))</f>
        <v/>
      </c>
      <c r="D1646" s="27">
        <f t="shared" si="182"/>
        <v>0</v>
      </c>
      <c r="E1646" s="28"/>
      <c r="F1646" s="12" t="str">
        <f t="shared" ref="F1646:F1662" si="185">IF(AND(payment_type=1,A1646=1),0,IF(A1646="","",H1645*rate))</f>
        <v/>
      </c>
      <c r="G1646" s="12" t="str">
        <f t="shared" ref="G1646:G1662" si="186">IF(A1646="","",C1646-F1646+D1646+E1646)</f>
        <v/>
      </c>
      <c r="H1646" s="33" t="str">
        <f t="shared" ref="H1646:H1662" si="187">IFERROR(IF(G1646&lt;=0,"",H1645-G1646),"")</f>
        <v/>
      </c>
    </row>
    <row r="1647" spans="1:8" x14ac:dyDescent="0.25">
      <c r="A1647" s="9" t="str">
        <f t="shared" si="183"/>
        <v/>
      </c>
      <c r="B1647" s="10" t="str">
        <f t="shared" si="181"/>
        <v/>
      </c>
      <c r="C1647" s="12" t="str">
        <f t="shared" si="184"/>
        <v/>
      </c>
      <c r="D1647" s="27">
        <f t="shared" si="182"/>
        <v>0</v>
      </c>
      <c r="E1647" s="28"/>
      <c r="F1647" s="12" t="str">
        <f t="shared" si="185"/>
        <v/>
      </c>
      <c r="G1647" s="12" t="str">
        <f t="shared" si="186"/>
        <v/>
      </c>
      <c r="H1647" s="33" t="str">
        <f t="shared" si="187"/>
        <v/>
      </c>
    </row>
    <row r="1648" spans="1:8" x14ac:dyDescent="0.25">
      <c r="A1648" s="9" t="str">
        <f t="shared" si="183"/>
        <v/>
      </c>
      <c r="B1648" s="10" t="str">
        <f t="shared" si="181"/>
        <v/>
      </c>
      <c r="C1648" s="12" t="str">
        <f t="shared" si="184"/>
        <v/>
      </c>
      <c r="D1648" s="27">
        <f t="shared" si="182"/>
        <v>0</v>
      </c>
      <c r="E1648" s="28"/>
      <c r="F1648" s="12" t="str">
        <f t="shared" si="185"/>
        <v/>
      </c>
      <c r="G1648" s="12" t="str">
        <f t="shared" si="186"/>
        <v/>
      </c>
      <c r="H1648" s="33" t="str">
        <f t="shared" si="187"/>
        <v/>
      </c>
    </row>
    <row r="1649" spans="1:16384" x14ac:dyDescent="0.25">
      <c r="A1649" s="9" t="str">
        <f t="shared" si="183"/>
        <v/>
      </c>
      <c r="B1649" s="10" t="str">
        <f t="shared" si="181"/>
        <v/>
      </c>
      <c r="C1649" s="12" t="str">
        <f t="shared" si="184"/>
        <v/>
      </c>
      <c r="D1649" s="27">
        <f t="shared" si="182"/>
        <v>0</v>
      </c>
      <c r="E1649" s="28"/>
      <c r="F1649" s="12" t="str">
        <f t="shared" si="185"/>
        <v/>
      </c>
      <c r="G1649" s="12" t="str">
        <f t="shared" si="186"/>
        <v/>
      </c>
      <c r="H1649" s="33" t="str">
        <f t="shared" si="187"/>
        <v/>
      </c>
    </row>
    <row r="1650" spans="1:16384" x14ac:dyDescent="0.25">
      <c r="A1650" s="9" t="str">
        <f t="shared" si="183"/>
        <v/>
      </c>
      <c r="B1650" s="10" t="str">
        <f t="shared" si="181"/>
        <v/>
      </c>
      <c r="C1650" s="12" t="str">
        <f t="shared" si="184"/>
        <v/>
      </c>
      <c r="D1650" s="27">
        <f t="shared" si="182"/>
        <v>0</v>
      </c>
      <c r="E1650" s="28"/>
      <c r="F1650" s="12" t="str">
        <f t="shared" si="185"/>
        <v/>
      </c>
      <c r="G1650" s="12" t="str">
        <f t="shared" si="186"/>
        <v/>
      </c>
      <c r="H1650" s="33" t="str">
        <f t="shared" si="187"/>
        <v/>
      </c>
    </row>
    <row r="1651" spans="1:16384" x14ac:dyDescent="0.25">
      <c r="A1651" s="9" t="str">
        <f t="shared" si="183"/>
        <v/>
      </c>
      <c r="B1651" s="10" t="str">
        <f t="shared" si="181"/>
        <v/>
      </c>
      <c r="C1651" s="12" t="str">
        <f t="shared" si="184"/>
        <v/>
      </c>
      <c r="D1651" s="27">
        <f t="shared" si="182"/>
        <v>0</v>
      </c>
      <c r="E1651" s="28"/>
      <c r="F1651" s="12" t="str">
        <f t="shared" si="185"/>
        <v/>
      </c>
      <c r="G1651" s="12" t="str">
        <f t="shared" si="186"/>
        <v/>
      </c>
      <c r="H1651" s="33" t="str">
        <f t="shared" si="187"/>
        <v/>
      </c>
    </row>
    <row r="1652" spans="1:16384" x14ac:dyDescent="0.25">
      <c r="A1652" s="9" t="str">
        <f t="shared" si="183"/>
        <v/>
      </c>
      <c r="B1652" s="10" t="str">
        <f t="shared" si="181"/>
        <v/>
      </c>
      <c r="C1652" s="12" t="str">
        <f t="shared" si="184"/>
        <v/>
      </c>
      <c r="D1652" s="27">
        <f t="shared" si="182"/>
        <v>0</v>
      </c>
      <c r="E1652" s="28"/>
      <c r="F1652" s="12" t="str">
        <f t="shared" si="185"/>
        <v/>
      </c>
      <c r="G1652" s="12" t="str">
        <f t="shared" si="186"/>
        <v/>
      </c>
      <c r="H1652" s="33" t="str">
        <f t="shared" si="187"/>
        <v/>
      </c>
    </row>
    <row r="1653" spans="1:16384" x14ac:dyDescent="0.25">
      <c r="A1653" s="9" t="str">
        <f t="shared" si="183"/>
        <v/>
      </c>
      <c r="B1653" s="10" t="str">
        <f t="shared" si="181"/>
        <v/>
      </c>
      <c r="C1653" s="12" t="str">
        <f t="shared" si="184"/>
        <v/>
      </c>
      <c r="D1653" s="27">
        <f t="shared" si="182"/>
        <v>0</v>
      </c>
      <c r="E1653" s="28"/>
      <c r="F1653" s="12" t="str">
        <f t="shared" si="185"/>
        <v/>
      </c>
      <c r="G1653" s="12" t="str">
        <f t="shared" si="186"/>
        <v/>
      </c>
      <c r="H1653" s="33" t="str">
        <f t="shared" si="187"/>
        <v/>
      </c>
    </row>
    <row r="1654" spans="1:16384" x14ac:dyDescent="0.25">
      <c r="A1654" s="9" t="str">
        <f t="shared" si="183"/>
        <v/>
      </c>
      <c r="B1654" s="10" t="str">
        <f t="shared" si="181"/>
        <v/>
      </c>
      <c r="C1654" s="12" t="str">
        <f t="shared" si="184"/>
        <v/>
      </c>
      <c r="D1654" s="27">
        <f t="shared" si="182"/>
        <v>0</v>
      </c>
      <c r="E1654" s="28"/>
      <c r="F1654" s="12" t="str">
        <f t="shared" si="185"/>
        <v/>
      </c>
      <c r="G1654" s="12" t="str">
        <f t="shared" si="186"/>
        <v/>
      </c>
      <c r="H1654" s="33" t="str">
        <f t="shared" si="187"/>
        <v/>
      </c>
    </row>
    <row r="1655" spans="1:16384" x14ac:dyDescent="0.25">
      <c r="A1655" s="9" t="str">
        <f t="shared" si="183"/>
        <v/>
      </c>
      <c r="B1655" s="10" t="str">
        <f t="shared" si="181"/>
        <v/>
      </c>
      <c r="C1655" s="12" t="str">
        <f t="shared" si="184"/>
        <v/>
      </c>
      <c r="D1655" s="27">
        <f t="shared" si="182"/>
        <v>0</v>
      </c>
      <c r="E1655" s="28"/>
      <c r="F1655" s="12" t="str">
        <f t="shared" si="185"/>
        <v/>
      </c>
      <c r="G1655" s="12" t="str">
        <f t="shared" si="186"/>
        <v/>
      </c>
      <c r="H1655" s="33" t="str">
        <f t="shared" si="187"/>
        <v/>
      </c>
    </row>
    <row r="1656" spans="1:16384" x14ac:dyDescent="0.25">
      <c r="A1656" s="9" t="str">
        <f t="shared" si="183"/>
        <v/>
      </c>
      <c r="B1656" s="10" t="str">
        <f t="shared" si="181"/>
        <v/>
      </c>
      <c r="C1656" s="12" t="str">
        <f t="shared" si="184"/>
        <v/>
      </c>
      <c r="D1656" s="27">
        <f t="shared" si="182"/>
        <v>0</v>
      </c>
      <c r="E1656" s="28"/>
      <c r="F1656" s="12" t="str">
        <f t="shared" si="185"/>
        <v/>
      </c>
      <c r="G1656" s="12" t="str">
        <f t="shared" si="186"/>
        <v/>
      </c>
      <c r="H1656" s="33" t="str">
        <f t="shared" si="187"/>
        <v/>
      </c>
    </row>
    <row r="1657" spans="1:16384" x14ac:dyDescent="0.25">
      <c r="A1657" s="9" t="str">
        <f t="shared" si="183"/>
        <v/>
      </c>
      <c r="B1657" s="10" t="str">
        <f t="shared" si="181"/>
        <v/>
      </c>
      <c r="C1657" s="12" t="str">
        <f t="shared" si="184"/>
        <v/>
      </c>
      <c r="D1657" s="27">
        <f t="shared" si="182"/>
        <v>0</v>
      </c>
      <c r="E1657" s="28"/>
      <c r="F1657" s="12" t="str">
        <f t="shared" si="185"/>
        <v/>
      </c>
      <c r="G1657" s="12" t="str">
        <f t="shared" si="186"/>
        <v/>
      </c>
      <c r="H1657" s="33" t="str">
        <f t="shared" si="187"/>
        <v/>
      </c>
    </row>
    <row r="1658" spans="1:16384" x14ac:dyDescent="0.25">
      <c r="A1658" s="9" t="str">
        <f t="shared" si="183"/>
        <v/>
      </c>
      <c r="B1658" s="10" t="str">
        <f t="shared" si="181"/>
        <v/>
      </c>
      <c r="C1658" s="12" t="str">
        <f t="shared" si="184"/>
        <v/>
      </c>
      <c r="D1658" s="27">
        <f t="shared" si="182"/>
        <v>0</v>
      </c>
      <c r="E1658" s="28"/>
      <c r="F1658" s="12" t="str">
        <f t="shared" si="185"/>
        <v/>
      </c>
      <c r="G1658" s="12" t="str">
        <f t="shared" si="186"/>
        <v/>
      </c>
      <c r="H1658" s="33" t="str">
        <f t="shared" si="187"/>
        <v/>
      </c>
    </row>
    <row r="1659" spans="1:16384" x14ac:dyDescent="0.25">
      <c r="A1659" s="9" t="str">
        <f t="shared" si="183"/>
        <v/>
      </c>
      <c r="B1659" s="10" t="str">
        <f t="shared" si="181"/>
        <v/>
      </c>
      <c r="C1659" s="12" t="str">
        <f t="shared" si="184"/>
        <v/>
      </c>
      <c r="D1659" s="27">
        <f t="shared" si="182"/>
        <v>0</v>
      </c>
      <c r="E1659" s="28"/>
      <c r="F1659" s="12" t="str">
        <f t="shared" si="185"/>
        <v/>
      </c>
      <c r="G1659" s="12" t="str">
        <f t="shared" si="186"/>
        <v/>
      </c>
      <c r="H1659" s="33" t="str">
        <f t="shared" si="187"/>
        <v/>
      </c>
    </row>
    <row r="1660" spans="1:16384" x14ac:dyDescent="0.25">
      <c r="A1660" s="9" t="str">
        <f t="shared" si="183"/>
        <v/>
      </c>
      <c r="B1660" s="10" t="str">
        <f t="shared" si="181"/>
        <v/>
      </c>
      <c r="C1660" s="12" t="str">
        <f t="shared" si="184"/>
        <v/>
      </c>
      <c r="D1660" s="27">
        <f t="shared" si="182"/>
        <v>0</v>
      </c>
      <c r="E1660" s="28"/>
      <c r="F1660" s="12" t="str">
        <f t="shared" si="185"/>
        <v/>
      </c>
      <c r="G1660" s="12" t="str">
        <f t="shared" si="186"/>
        <v/>
      </c>
      <c r="H1660" s="33" t="str">
        <f t="shared" si="187"/>
        <v/>
      </c>
    </row>
    <row r="1661" spans="1:16384" x14ac:dyDescent="0.25">
      <c r="A1661" s="9" t="str">
        <f t="shared" si="183"/>
        <v/>
      </c>
      <c r="B1661" s="10" t="str">
        <f t="shared" si="181"/>
        <v/>
      </c>
      <c r="C1661" s="12" t="str">
        <f t="shared" si="184"/>
        <v/>
      </c>
      <c r="D1661" s="27">
        <f t="shared" si="182"/>
        <v>0</v>
      </c>
      <c r="E1661" s="28"/>
      <c r="F1661" s="12" t="str">
        <f t="shared" si="185"/>
        <v/>
      </c>
      <c r="G1661" s="12" t="str">
        <f t="shared" si="186"/>
        <v/>
      </c>
      <c r="H1661" s="33" t="str">
        <f t="shared" si="187"/>
        <v/>
      </c>
    </row>
    <row r="1662" spans="1:16384" s="15" customFormat="1" x14ac:dyDescent="0.25">
      <c r="A1662" s="9" t="str">
        <f t="shared" si="183"/>
        <v/>
      </c>
      <c r="B1662" s="10" t="str">
        <f t="shared" si="181"/>
        <v/>
      </c>
      <c r="C1662" s="12" t="str">
        <f t="shared" si="184"/>
        <v/>
      </c>
      <c r="D1662" s="27">
        <f t="shared" si="182"/>
        <v>0</v>
      </c>
      <c r="E1662" s="28"/>
      <c r="F1662" s="12" t="str">
        <f t="shared" si="185"/>
        <v/>
      </c>
      <c r="G1662" s="12" t="str">
        <f t="shared" si="186"/>
        <v/>
      </c>
      <c r="H1662" s="34" t="str">
        <f t="shared" si="187"/>
        <v/>
      </c>
    </row>
    <row r="1663" spans="1:16384" s="22" customFormat="1" x14ac:dyDescent="0.25">
      <c r="A1663" s="20"/>
      <c r="B1663" s="20"/>
      <c r="C1663" s="21"/>
      <c r="D1663" s="21"/>
      <c r="E1663" s="21"/>
      <c r="F1663" s="21"/>
      <c r="G1663" s="21"/>
      <c r="H1663" s="21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  <c r="CZ1663" s="15"/>
      <c r="DA1663" s="15"/>
      <c r="DB1663" s="15"/>
      <c r="DC1663" s="15"/>
      <c r="DD1663" s="15"/>
      <c r="DE1663" s="15"/>
      <c r="DF1663" s="15"/>
      <c r="DG1663" s="15"/>
      <c r="DH1663" s="15"/>
      <c r="DI1663" s="15"/>
      <c r="DJ1663" s="15"/>
      <c r="DK1663" s="15"/>
      <c r="DL1663" s="15"/>
      <c r="DM1663" s="15"/>
      <c r="DN1663" s="15"/>
      <c r="DO1663" s="15"/>
      <c r="DP1663" s="15"/>
      <c r="DQ1663" s="15"/>
      <c r="DR1663" s="15"/>
      <c r="DS1663" s="15"/>
      <c r="DT1663" s="15"/>
      <c r="DU1663" s="15"/>
      <c r="DV1663" s="15"/>
      <c r="DW1663" s="15"/>
      <c r="DX1663" s="15"/>
      <c r="DY1663" s="15"/>
      <c r="DZ1663" s="15"/>
      <c r="EA1663" s="15"/>
      <c r="EB1663" s="15"/>
      <c r="EC1663" s="15"/>
      <c r="ED1663" s="15"/>
      <c r="EE1663" s="15"/>
      <c r="EF1663" s="15"/>
      <c r="EG1663" s="15"/>
      <c r="EH1663" s="15"/>
      <c r="EI1663" s="15"/>
      <c r="EJ1663" s="15"/>
      <c r="EK1663" s="15"/>
      <c r="EL1663" s="15"/>
      <c r="EM1663" s="15"/>
      <c r="EN1663" s="15"/>
      <c r="EO1663" s="15"/>
      <c r="EP1663" s="15"/>
      <c r="EQ1663" s="15"/>
      <c r="ER1663" s="15"/>
      <c r="ES1663" s="15"/>
      <c r="ET1663" s="15"/>
      <c r="EU1663" s="15"/>
      <c r="EV1663" s="15"/>
      <c r="EW1663" s="15"/>
      <c r="EX1663" s="15"/>
      <c r="EY1663" s="15"/>
      <c r="EZ1663" s="15"/>
      <c r="FA1663" s="15"/>
      <c r="FB1663" s="15"/>
      <c r="FC1663" s="15"/>
      <c r="FD1663" s="15"/>
      <c r="FE1663" s="15"/>
      <c r="FF1663" s="15"/>
      <c r="FG1663" s="15"/>
      <c r="FH1663" s="15"/>
      <c r="FI1663" s="15"/>
      <c r="FJ1663" s="15"/>
      <c r="FK1663" s="15"/>
      <c r="FL1663" s="15"/>
      <c r="FM1663" s="15"/>
      <c r="FN1663" s="15"/>
      <c r="FO1663" s="15"/>
      <c r="FP1663" s="15"/>
      <c r="FQ1663" s="15"/>
      <c r="FR1663" s="15"/>
      <c r="FS1663" s="15"/>
      <c r="FT1663" s="15"/>
      <c r="FU1663" s="15"/>
      <c r="FV1663" s="15"/>
      <c r="FW1663" s="15"/>
      <c r="FX1663" s="15"/>
      <c r="FY1663" s="15"/>
      <c r="FZ1663" s="15"/>
      <c r="GA1663" s="15"/>
      <c r="GB1663" s="15"/>
      <c r="GC1663" s="15"/>
      <c r="GD1663" s="15"/>
      <c r="GE1663" s="15"/>
      <c r="GF1663" s="15"/>
      <c r="GG1663" s="15"/>
      <c r="GH1663" s="15"/>
      <c r="GI1663" s="15"/>
      <c r="GJ1663" s="15"/>
      <c r="GK1663" s="15"/>
      <c r="GL1663" s="15"/>
      <c r="GM1663" s="15"/>
      <c r="GN1663" s="15"/>
      <c r="GO1663" s="15"/>
      <c r="GP1663" s="15"/>
      <c r="GQ1663" s="15"/>
      <c r="GR1663" s="15"/>
      <c r="GS1663" s="15"/>
      <c r="GT1663" s="15"/>
      <c r="GU1663" s="15"/>
      <c r="GV1663" s="15"/>
      <c r="GW1663" s="15"/>
      <c r="GX1663" s="15"/>
      <c r="GY1663" s="15"/>
      <c r="GZ1663" s="15"/>
      <c r="HA1663" s="15"/>
      <c r="HB1663" s="15"/>
      <c r="HC1663" s="15"/>
      <c r="HD1663" s="15"/>
      <c r="HE1663" s="15"/>
      <c r="HF1663" s="15"/>
      <c r="HG1663" s="15"/>
      <c r="HH1663" s="15"/>
      <c r="HI1663" s="15"/>
      <c r="HJ1663" s="15"/>
      <c r="HK1663" s="15"/>
      <c r="HL1663" s="15"/>
      <c r="HM1663" s="15"/>
      <c r="HN1663" s="15"/>
      <c r="HO1663" s="15"/>
      <c r="HP1663" s="15"/>
      <c r="HQ1663" s="15"/>
      <c r="HR1663" s="15"/>
      <c r="HS1663" s="15"/>
      <c r="HT1663" s="15"/>
      <c r="HU1663" s="15"/>
      <c r="HV1663" s="15"/>
      <c r="HW1663" s="15"/>
      <c r="HX1663" s="15"/>
      <c r="HY1663" s="15"/>
      <c r="HZ1663" s="15"/>
      <c r="IA1663" s="15"/>
      <c r="IB1663" s="15"/>
      <c r="IC1663" s="15"/>
      <c r="ID1663" s="15"/>
      <c r="IE1663" s="15"/>
      <c r="IF1663" s="15"/>
      <c r="IG1663" s="15"/>
      <c r="IH1663" s="15"/>
      <c r="II1663" s="15"/>
      <c r="IJ1663" s="15"/>
      <c r="IK1663" s="15"/>
      <c r="IL1663" s="15"/>
      <c r="IM1663" s="15"/>
      <c r="IN1663" s="15"/>
      <c r="IO1663" s="15"/>
      <c r="IP1663" s="15"/>
      <c r="IQ1663" s="15"/>
      <c r="IR1663" s="15"/>
      <c r="IS1663" s="15"/>
      <c r="IT1663" s="15"/>
      <c r="IU1663" s="15"/>
      <c r="IV1663" s="15"/>
      <c r="IW1663" s="15"/>
      <c r="IX1663" s="15"/>
      <c r="IY1663" s="15"/>
      <c r="IZ1663" s="15"/>
      <c r="JA1663" s="15"/>
      <c r="JB1663" s="15"/>
      <c r="JC1663" s="15"/>
      <c r="JD1663" s="15"/>
      <c r="JE1663" s="15"/>
      <c r="JF1663" s="15"/>
      <c r="JG1663" s="15"/>
      <c r="JH1663" s="15"/>
      <c r="JI1663" s="15"/>
      <c r="JJ1663" s="15"/>
      <c r="JK1663" s="15"/>
      <c r="JL1663" s="15"/>
      <c r="JM1663" s="15"/>
      <c r="JN1663" s="15"/>
      <c r="JO1663" s="15"/>
      <c r="JP1663" s="15"/>
      <c r="JQ1663" s="15"/>
      <c r="JR1663" s="15"/>
      <c r="JS1663" s="15"/>
      <c r="JT1663" s="15"/>
      <c r="JU1663" s="15"/>
      <c r="JV1663" s="15"/>
      <c r="JW1663" s="15"/>
      <c r="JX1663" s="15"/>
      <c r="JY1663" s="15"/>
      <c r="JZ1663" s="15"/>
      <c r="KA1663" s="15"/>
      <c r="KB1663" s="15"/>
      <c r="KC1663" s="15"/>
      <c r="KD1663" s="15"/>
      <c r="KE1663" s="15"/>
      <c r="KF1663" s="15"/>
      <c r="KG1663" s="15"/>
      <c r="KH1663" s="15"/>
      <c r="KI1663" s="15"/>
      <c r="KJ1663" s="15"/>
      <c r="KK1663" s="15"/>
      <c r="KL1663" s="15"/>
      <c r="KM1663" s="15"/>
      <c r="KN1663" s="15"/>
      <c r="KO1663" s="15"/>
      <c r="KP1663" s="15"/>
      <c r="KQ1663" s="15"/>
      <c r="KR1663" s="15"/>
      <c r="KS1663" s="15"/>
      <c r="KT1663" s="15"/>
      <c r="KU1663" s="15"/>
      <c r="KV1663" s="15"/>
      <c r="KW1663" s="15"/>
      <c r="KX1663" s="15"/>
      <c r="KY1663" s="15"/>
      <c r="KZ1663" s="15"/>
      <c r="LA1663" s="15"/>
      <c r="LB1663" s="15"/>
      <c r="LC1663" s="15"/>
      <c r="LD1663" s="15"/>
      <c r="LE1663" s="15"/>
      <c r="LF1663" s="15"/>
      <c r="LG1663" s="15"/>
      <c r="LH1663" s="15"/>
      <c r="LI1663" s="15"/>
      <c r="LJ1663" s="15"/>
      <c r="LK1663" s="15"/>
      <c r="LL1663" s="15"/>
      <c r="LM1663" s="15"/>
      <c r="LN1663" s="15"/>
      <c r="LO1663" s="15"/>
      <c r="LP1663" s="15"/>
      <c r="LQ1663" s="15"/>
      <c r="LR1663" s="15"/>
      <c r="LS1663" s="15"/>
      <c r="LT1663" s="15"/>
      <c r="LU1663" s="15"/>
      <c r="LV1663" s="15"/>
      <c r="LW1663" s="15"/>
      <c r="LX1663" s="15"/>
      <c r="LY1663" s="15"/>
      <c r="LZ1663" s="15"/>
      <c r="MA1663" s="15"/>
      <c r="MB1663" s="15"/>
      <c r="MC1663" s="15"/>
      <c r="MD1663" s="15"/>
      <c r="ME1663" s="15"/>
      <c r="MF1663" s="15"/>
      <c r="MG1663" s="15"/>
      <c r="MH1663" s="15"/>
      <c r="MI1663" s="15"/>
      <c r="MJ1663" s="15"/>
      <c r="MK1663" s="15"/>
      <c r="ML1663" s="15"/>
      <c r="MM1663" s="15"/>
      <c r="MN1663" s="15"/>
      <c r="MO1663" s="15"/>
      <c r="MP1663" s="15"/>
      <c r="MQ1663" s="15"/>
      <c r="MR1663" s="15"/>
      <c r="MS1663" s="15"/>
      <c r="MT1663" s="15"/>
      <c r="MU1663" s="15"/>
      <c r="MV1663" s="15"/>
      <c r="MW1663" s="15"/>
      <c r="MX1663" s="15"/>
      <c r="MY1663" s="15"/>
      <c r="MZ1663" s="15"/>
      <c r="NA1663" s="15"/>
      <c r="NB1663" s="15"/>
      <c r="NC1663" s="15"/>
      <c r="ND1663" s="15"/>
      <c r="NE1663" s="15"/>
      <c r="NF1663" s="15"/>
      <c r="NG1663" s="15"/>
      <c r="NH1663" s="15"/>
      <c r="NI1663" s="15"/>
      <c r="NJ1663" s="15"/>
      <c r="NK1663" s="15"/>
      <c r="NL1663" s="15"/>
      <c r="NM1663" s="15"/>
      <c r="NN1663" s="15"/>
      <c r="NO1663" s="15"/>
      <c r="NP1663" s="15"/>
      <c r="NQ1663" s="15"/>
      <c r="NR1663" s="15"/>
      <c r="NS1663" s="15"/>
      <c r="NT1663" s="15"/>
      <c r="NU1663" s="15"/>
      <c r="NV1663" s="15"/>
      <c r="NW1663" s="15"/>
      <c r="NX1663" s="15"/>
      <c r="NY1663" s="15"/>
      <c r="NZ1663" s="15"/>
      <c r="OA1663" s="15"/>
      <c r="OB1663" s="15"/>
      <c r="OC1663" s="15"/>
      <c r="OD1663" s="15"/>
      <c r="OE1663" s="15"/>
      <c r="OF1663" s="15"/>
      <c r="OG1663" s="15"/>
      <c r="OH1663" s="15"/>
      <c r="OI1663" s="15"/>
      <c r="OJ1663" s="15"/>
      <c r="OK1663" s="15"/>
      <c r="OL1663" s="15"/>
      <c r="OM1663" s="15"/>
      <c r="ON1663" s="15"/>
      <c r="OO1663" s="15"/>
      <c r="OP1663" s="15"/>
      <c r="OQ1663" s="15"/>
      <c r="OR1663" s="15"/>
      <c r="OS1663" s="15"/>
      <c r="OT1663" s="15"/>
      <c r="OU1663" s="15"/>
      <c r="OV1663" s="15"/>
      <c r="OW1663" s="15"/>
      <c r="OX1663" s="15"/>
      <c r="OY1663" s="15"/>
      <c r="OZ1663" s="15"/>
      <c r="PA1663" s="15"/>
      <c r="PB1663" s="15"/>
      <c r="PC1663" s="15"/>
      <c r="PD1663" s="15"/>
      <c r="PE1663" s="15"/>
      <c r="PF1663" s="15"/>
      <c r="PG1663" s="15"/>
      <c r="PH1663" s="15"/>
      <c r="PI1663" s="15"/>
      <c r="PJ1663" s="15"/>
      <c r="PK1663" s="15"/>
      <c r="PL1663" s="15"/>
      <c r="PM1663" s="15"/>
      <c r="PN1663" s="15"/>
      <c r="PO1663" s="15"/>
      <c r="PP1663" s="15"/>
      <c r="PQ1663" s="15"/>
      <c r="PR1663" s="15"/>
      <c r="PS1663" s="15"/>
      <c r="PT1663" s="15"/>
      <c r="PU1663" s="15"/>
      <c r="PV1663" s="15"/>
      <c r="PW1663" s="15"/>
      <c r="PX1663" s="15"/>
      <c r="PY1663" s="15"/>
      <c r="PZ1663" s="15"/>
      <c r="QA1663" s="15"/>
      <c r="QB1663" s="15"/>
      <c r="QC1663" s="15"/>
      <c r="QD1663" s="15"/>
      <c r="QE1663" s="15"/>
      <c r="QF1663" s="15"/>
      <c r="QG1663" s="15"/>
      <c r="QH1663" s="15"/>
      <c r="QI1663" s="15"/>
      <c r="QJ1663" s="15"/>
      <c r="QK1663" s="15"/>
      <c r="QL1663" s="15"/>
      <c r="QM1663" s="15"/>
      <c r="QN1663" s="15"/>
      <c r="QO1663" s="15"/>
      <c r="QP1663" s="15"/>
      <c r="QQ1663" s="15"/>
      <c r="QR1663" s="15"/>
      <c r="QS1663" s="15"/>
      <c r="QT1663" s="15"/>
      <c r="QU1663" s="15"/>
      <c r="QV1663" s="15"/>
      <c r="QW1663" s="15"/>
      <c r="QX1663" s="15"/>
      <c r="QY1663" s="15"/>
      <c r="QZ1663" s="15"/>
      <c r="RA1663" s="15"/>
      <c r="RB1663" s="15"/>
      <c r="RC1663" s="15"/>
      <c r="RD1663" s="15"/>
      <c r="RE1663" s="15"/>
      <c r="RF1663" s="15"/>
      <c r="RG1663" s="15"/>
      <c r="RH1663" s="15"/>
      <c r="RI1663" s="15"/>
      <c r="RJ1663" s="15"/>
      <c r="RK1663" s="15"/>
      <c r="RL1663" s="15"/>
      <c r="RM1663" s="15"/>
      <c r="RN1663" s="15"/>
      <c r="RO1663" s="15"/>
      <c r="RP1663" s="15"/>
      <c r="RQ1663" s="15"/>
      <c r="RR1663" s="15"/>
      <c r="RS1663" s="15"/>
      <c r="RT1663" s="15"/>
      <c r="RU1663" s="15"/>
      <c r="RV1663" s="15"/>
      <c r="RW1663" s="15"/>
      <c r="RX1663" s="15"/>
      <c r="RY1663" s="15"/>
      <c r="RZ1663" s="15"/>
      <c r="SA1663" s="15"/>
      <c r="SB1663" s="15"/>
      <c r="SC1663" s="15"/>
      <c r="SD1663" s="15"/>
      <c r="SE1663" s="15"/>
      <c r="SF1663" s="15"/>
      <c r="SG1663" s="15"/>
      <c r="SH1663" s="15"/>
      <c r="SI1663" s="15"/>
      <c r="SJ1663" s="15"/>
      <c r="SK1663" s="15"/>
      <c r="SL1663" s="15"/>
      <c r="SM1663" s="15"/>
      <c r="SN1663" s="15"/>
      <c r="SO1663" s="15"/>
      <c r="SP1663" s="15"/>
      <c r="SQ1663" s="15"/>
      <c r="SR1663" s="15"/>
      <c r="SS1663" s="15"/>
      <c r="ST1663" s="15"/>
      <c r="SU1663" s="15"/>
      <c r="SV1663" s="15"/>
      <c r="SW1663" s="15"/>
      <c r="SX1663" s="15"/>
      <c r="SY1663" s="15"/>
      <c r="SZ1663" s="15"/>
      <c r="TA1663" s="15"/>
      <c r="TB1663" s="15"/>
      <c r="TC1663" s="15"/>
      <c r="TD1663" s="15"/>
      <c r="TE1663" s="15"/>
      <c r="TF1663" s="15"/>
      <c r="TG1663" s="15"/>
      <c r="TH1663" s="15"/>
      <c r="TI1663" s="15"/>
      <c r="TJ1663" s="15"/>
      <c r="TK1663" s="15"/>
      <c r="TL1663" s="15"/>
      <c r="TM1663" s="15"/>
      <c r="TN1663" s="15"/>
      <c r="TO1663" s="15"/>
      <c r="TP1663" s="15"/>
      <c r="TQ1663" s="15"/>
      <c r="TR1663" s="15"/>
      <c r="TS1663" s="15"/>
      <c r="TT1663" s="15"/>
      <c r="TU1663" s="15"/>
      <c r="TV1663" s="15"/>
      <c r="TW1663" s="15"/>
      <c r="TX1663" s="15"/>
      <c r="TY1663" s="15"/>
      <c r="TZ1663" s="15"/>
      <c r="UA1663" s="15"/>
      <c r="UB1663" s="15"/>
      <c r="UC1663" s="15"/>
      <c r="UD1663" s="15"/>
      <c r="UE1663" s="15"/>
      <c r="UF1663" s="15"/>
      <c r="UG1663" s="15"/>
      <c r="UH1663" s="15"/>
      <c r="UI1663" s="15"/>
      <c r="UJ1663" s="15"/>
      <c r="UK1663" s="15"/>
      <c r="UL1663" s="15"/>
      <c r="UM1663" s="15"/>
      <c r="UN1663" s="15"/>
      <c r="UO1663" s="15"/>
      <c r="UP1663" s="15"/>
      <c r="UQ1663" s="15"/>
      <c r="UR1663" s="15"/>
      <c r="US1663" s="15"/>
      <c r="UT1663" s="15"/>
      <c r="UU1663" s="15"/>
      <c r="UV1663" s="15"/>
      <c r="UW1663" s="15"/>
      <c r="UX1663" s="15"/>
      <c r="UY1663" s="15"/>
      <c r="UZ1663" s="15"/>
      <c r="VA1663" s="15"/>
      <c r="VB1663" s="15"/>
      <c r="VC1663" s="15"/>
      <c r="VD1663" s="15"/>
      <c r="VE1663" s="15"/>
      <c r="VF1663" s="15"/>
      <c r="VG1663" s="15"/>
      <c r="VH1663" s="15"/>
      <c r="VI1663" s="15"/>
      <c r="VJ1663" s="15"/>
      <c r="VK1663" s="15"/>
      <c r="VL1663" s="15"/>
      <c r="VM1663" s="15"/>
      <c r="VN1663" s="15"/>
      <c r="VO1663" s="15"/>
      <c r="VP1663" s="15"/>
      <c r="VQ1663" s="15"/>
      <c r="VR1663" s="15"/>
      <c r="VS1663" s="15"/>
      <c r="VT1663" s="15"/>
      <c r="VU1663" s="15"/>
      <c r="VV1663" s="15"/>
      <c r="VW1663" s="15"/>
      <c r="VX1663" s="15"/>
      <c r="VY1663" s="15"/>
      <c r="VZ1663" s="15"/>
      <c r="WA1663" s="15"/>
      <c r="WB1663" s="15"/>
      <c r="WC1663" s="15"/>
      <c r="WD1663" s="15"/>
      <c r="WE1663" s="15"/>
      <c r="WF1663" s="15"/>
      <c r="WG1663" s="15"/>
      <c r="WH1663" s="15"/>
      <c r="WI1663" s="15"/>
      <c r="WJ1663" s="15"/>
      <c r="WK1663" s="15"/>
      <c r="WL1663" s="15"/>
      <c r="WM1663" s="15"/>
      <c r="WN1663" s="15"/>
      <c r="WO1663" s="15"/>
      <c r="WP1663" s="15"/>
      <c r="WQ1663" s="15"/>
      <c r="WR1663" s="15"/>
      <c r="WS1663" s="15"/>
      <c r="WT1663" s="15"/>
      <c r="WU1663" s="15"/>
      <c r="WV1663" s="15"/>
      <c r="WW1663" s="15"/>
      <c r="WX1663" s="15"/>
      <c r="WY1663" s="15"/>
      <c r="WZ1663" s="15"/>
      <c r="XA1663" s="15"/>
      <c r="XB1663" s="15"/>
      <c r="XC1663" s="15"/>
      <c r="XD1663" s="15"/>
      <c r="XE1663" s="15"/>
      <c r="XF1663" s="15"/>
      <c r="XG1663" s="15"/>
      <c r="XH1663" s="15"/>
      <c r="XI1663" s="15"/>
      <c r="XJ1663" s="15"/>
      <c r="XK1663" s="15"/>
      <c r="XL1663" s="15"/>
      <c r="XM1663" s="15"/>
      <c r="XN1663" s="15"/>
      <c r="XO1663" s="15"/>
      <c r="XP1663" s="15"/>
      <c r="XQ1663" s="15"/>
      <c r="XR1663" s="15"/>
      <c r="XS1663" s="15"/>
      <c r="XT1663" s="15"/>
      <c r="XU1663" s="15"/>
      <c r="XV1663" s="15"/>
      <c r="XW1663" s="15"/>
      <c r="XX1663" s="15"/>
      <c r="XY1663" s="15"/>
      <c r="XZ1663" s="15"/>
      <c r="YA1663" s="15"/>
      <c r="YB1663" s="15"/>
      <c r="YC1663" s="15"/>
      <c r="YD1663" s="15"/>
      <c r="YE1663" s="15"/>
      <c r="YF1663" s="15"/>
      <c r="YG1663" s="15"/>
      <c r="YH1663" s="15"/>
      <c r="YI1663" s="15"/>
      <c r="YJ1663" s="15"/>
      <c r="YK1663" s="15"/>
      <c r="YL1663" s="15"/>
      <c r="YM1663" s="15"/>
      <c r="YN1663" s="15"/>
      <c r="YO1663" s="15"/>
      <c r="YP1663" s="15"/>
      <c r="YQ1663" s="15"/>
      <c r="YR1663" s="15"/>
      <c r="YS1663" s="15"/>
      <c r="YT1663" s="15"/>
      <c r="YU1663" s="15"/>
      <c r="YV1663" s="15"/>
      <c r="YW1663" s="15"/>
      <c r="YX1663" s="15"/>
      <c r="YY1663" s="15"/>
      <c r="YZ1663" s="15"/>
      <c r="ZA1663" s="15"/>
      <c r="ZB1663" s="15"/>
      <c r="ZC1663" s="15"/>
      <c r="ZD1663" s="15"/>
      <c r="ZE1663" s="15"/>
      <c r="ZF1663" s="15"/>
      <c r="ZG1663" s="15"/>
      <c r="ZH1663" s="15"/>
      <c r="ZI1663" s="15"/>
      <c r="ZJ1663" s="15"/>
      <c r="ZK1663" s="15"/>
      <c r="ZL1663" s="15"/>
      <c r="ZM1663" s="15"/>
      <c r="ZN1663" s="15"/>
      <c r="ZO1663" s="15"/>
      <c r="ZP1663" s="15"/>
      <c r="ZQ1663" s="15"/>
      <c r="ZR1663" s="15"/>
      <c r="ZS1663" s="15"/>
      <c r="ZT1663" s="15"/>
      <c r="ZU1663" s="15"/>
      <c r="ZV1663" s="15"/>
      <c r="ZW1663" s="15"/>
      <c r="ZX1663" s="15"/>
      <c r="ZY1663" s="15"/>
      <c r="ZZ1663" s="15"/>
      <c r="AAA1663" s="15"/>
      <c r="AAB1663" s="15"/>
      <c r="AAC1663" s="15"/>
      <c r="AAD1663" s="15"/>
      <c r="AAE1663" s="15"/>
      <c r="AAF1663" s="15"/>
      <c r="AAG1663" s="15"/>
      <c r="AAH1663" s="15"/>
      <c r="AAI1663" s="15"/>
      <c r="AAJ1663" s="15"/>
      <c r="AAK1663" s="15"/>
      <c r="AAL1663" s="15"/>
      <c r="AAM1663" s="15"/>
      <c r="AAN1663" s="15"/>
      <c r="AAO1663" s="15"/>
      <c r="AAP1663" s="15"/>
      <c r="AAQ1663" s="15"/>
      <c r="AAR1663" s="15"/>
      <c r="AAS1663" s="15"/>
      <c r="AAT1663" s="15"/>
      <c r="AAU1663" s="15"/>
      <c r="AAV1663" s="15"/>
      <c r="AAW1663" s="15"/>
      <c r="AAX1663" s="15"/>
      <c r="AAY1663" s="15"/>
      <c r="AAZ1663" s="15"/>
      <c r="ABA1663" s="15"/>
      <c r="ABB1663" s="15"/>
      <c r="ABC1663" s="15"/>
      <c r="ABD1663" s="15"/>
      <c r="ABE1663" s="15"/>
      <c r="ABF1663" s="15"/>
      <c r="ABG1663" s="15"/>
      <c r="ABH1663" s="15"/>
      <c r="ABI1663" s="15"/>
      <c r="ABJ1663" s="15"/>
      <c r="ABK1663" s="15"/>
      <c r="ABL1663" s="15"/>
      <c r="ABM1663" s="15"/>
      <c r="ABN1663" s="15"/>
      <c r="ABO1663" s="15"/>
      <c r="ABP1663" s="15"/>
      <c r="ABQ1663" s="15"/>
      <c r="ABR1663" s="15"/>
      <c r="ABS1663" s="15"/>
      <c r="ABT1663" s="15"/>
      <c r="ABU1663" s="15"/>
      <c r="ABV1663" s="15"/>
      <c r="ABW1663" s="15"/>
      <c r="ABX1663" s="15"/>
      <c r="ABY1663" s="15"/>
      <c r="ABZ1663" s="15"/>
      <c r="ACA1663" s="15"/>
      <c r="ACB1663" s="15"/>
      <c r="ACC1663" s="15"/>
      <c r="ACD1663" s="15"/>
      <c r="ACE1663" s="15"/>
      <c r="ACF1663" s="15"/>
      <c r="ACG1663" s="15"/>
      <c r="ACH1663" s="15"/>
      <c r="ACI1663" s="15"/>
      <c r="ACJ1663" s="15"/>
      <c r="ACK1663" s="15"/>
      <c r="ACL1663" s="15"/>
      <c r="ACM1663" s="15"/>
      <c r="ACN1663" s="15"/>
      <c r="ACO1663" s="15"/>
      <c r="ACP1663" s="15"/>
      <c r="ACQ1663" s="15"/>
      <c r="ACR1663" s="15"/>
      <c r="ACS1663" s="15"/>
      <c r="ACT1663" s="15"/>
      <c r="ACU1663" s="15"/>
      <c r="ACV1663" s="15"/>
      <c r="ACW1663" s="15"/>
      <c r="ACX1663" s="15"/>
      <c r="ACY1663" s="15"/>
      <c r="ACZ1663" s="15"/>
      <c r="ADA1663" s="15"/>
      <c r="ADB1663" s="15"/>
      <c r="ADC1663" s="15"/>
      <c r="ADD1663" s="15"/>
      <c r="ADE1663" s="15"/>
      <c r="ADF1663" s="15"/>
      <c r="ADG1663" s="15"/>
      <c r="ADH1663" s="15"/>
      <c r="ADI1663" s="15"/>
      <c r="ADJ1663" s="15"/>
      <c r="ADK1663" s="15"/>
      <c r="ADL1663" s="15"/>
      <c r="ADM1663" s="15"/>
      <c r="ADN1663" s="15"/>
      <c r="ADO1663" s="15"/>
      <c r="ADP1663" s="15"/>
      <c r="ADQ1663" s="15"/>
      <c r="ADR1663" s="15"/>
      <c r="ADS1663" s="15"/>
      <c r="ADT1663" s="15"/>
      <c r="ADU1663" s="15"/>
      <c r="ADV1663" s="15"/>
      <c r="ADW1663" s="15"/>
      <c r="ADX1663" s="15"/>
      <c r="ADY1663" s="15"/>
      <c r="ADZ1663" s="15"/>
      <c r="AEA1663" s="15"/>
      <c r="AEB1663" s="15"/>
      <c r="AEC1663" s="15"/>
      <c r="AED1663" s="15"/>
      <c r="AEE1663" s="15"/>
      <c r="AEF1663" s="15"/>
      <c r="AEG1663" s="15"/>
      <c r="AEH1663" s="15"/>
      <c r="AEI1663" s="15"/>
      <c r="AEJ1663" s="15"/>
      <c r="AEK1663" s="15"/>
      <c r="AEL1663" s="15"/>
      <c r="AEM1663" s="15"/>
      <c r="AEN1663" s="15"/>
      <c r="AEO1663" s="15"/>
      <c r="AEP1663" s="15"/>
      <c r="AEQ1663" s="15"/>
      <c r="AER1663" s="15"/>
      <c r="AES1663" s="15"/>
      <c r="AET1663" s="15"/>
      <c r="AEU1663" s="15"/>
      <c r="AEV1663" s="15"/>
      <c r="AEW1663" s="15"/>
      <c r="AEX1663" s="15"/>
      <c r="AEY1663" s="15"/>
      <c r="AEZ1663" s="15"/>
      <c r="AFA1663" s="15"/>
      <c r="AFB1663" s="15"/>
      <c r="AFC1663" s="15"/>
      <c r="AFD1663" s="15"/>
      <c r="AFE1663" s="15"/>
      <c r="AFF1663" s="15"/>
      <c r="AFG1663" s="15"/>
      <c r="AFH1663" s="15"/>
      <c r="AFI1663" s="15"/>
      <c r="AFJ1663" s="15"/>
      <c r="AFK1663" s="15"/>
      <c r="AFL1663" s="15"/>
      <c r="AFM1663" s="15"/>
      <c r="AFN1663" s="15"/>
      <c r="AFO1663" s="15"/>
      <c r="AFP1663" s="15"/>
      <c r="AFQ1663" s="15"/>
      <c r="AFR1663" s="15"/>
      <c r="AFS1663" s="15"/>
      <c r="AFT1663" s="15"/>
      <c r="AFU1663" s="15"/>
      <c r="AFV1663" s="15"/>
      <c r="AFW1663" s="15"/>
      <c r="AFX1663" s="15"/>
      <c r="AFY1663" s="15"/>
      <c r="AFZ1663" s="15"/>
      <c r="AGA1663" s="15"/>
      <c r="AGB1663" s="15"/>
      <c r="AGC1663" s="15"/>
      <c r="AGD1663" s="15"/>
      <c r="AGE1663" s="15"/>
      <c r="AGF1663" s="15"/>
      <c r="AGG1663" s="15"/>
      <c r="AGH1663" s="15"/>
      <c r="AGI1663" s="15"/>
      <c r="AGJ1663" s="15"/>
      <c r="AGK1663" s="15"/>
      <c r="AGL1663" s="15"/>
      <c r="AGM1663" s="15"/>
      <c r="AGN1663" s="15"/>
      <c r="AGO1663" s="15"/>
      <c r="AGP1663" s="15"/>
      <c r="AGQ1663" s="15"/>
      <c r="AGR1663" s="15"/>
      <c r="AGS1663" s="15"/>
      <c r="AGT1663" s="15"/>
      <c r="AGU1663" s="15"/>
      <c r="AGV1663" s="15"/>
      <c r="AGW1663" s="15"/>
      <c r="AGX1663" s="15"/>
      <c r="AGY1663" s="15"/>
      <c r="AGZ1663" s="15"/>
      <c r="AHA1663" s="15"/>
      <c r="AHB1663" s="15"/>
      <c r="AHC1663" s="15"/>
      <c r="AHD1663" s="15"/>
      <c r="AHE1663" s="15"/>
      <c r="AHF1663" s="15"/>
      <c r="AHG1663" s="15"/>
      <c r="AHH1663" s="15"/>
      <c r="AHI1663" s="15"/>
      <c r="AHJ1663" s="15"/>
      <c r="AHK1663" s="15"/>
      <c r="AHL1663" s="15"/>
      <c r="AHM1663" s="15"/>
      <c r="AHN1663" s="15"/>
      <c r="AHO1663" s="15"/>
      <c r="AHP1663" s="15"/>
      <c r="AHQ1663" s="15"/>
      <c r="AHR1663" s="15"/>
      <c r="AHS1663" s="15"/>
      <c r="AHT1663" s="15"/>
      <c r="AHU1663" s="15"/>
      <c r="AHV1663" s="15"/>
      <c r="AHW1663" s="15"/>
      <c r="AHX1663" s="15"/>
      <c r="AHY1663" s="15"/>
      <c r="AHZ1663" s="15"/>
      <c r="AIA1663" s="15"/>
      <c r="AIB1663" s="15"/>
      <c r="AIC1663" s="15"/>
      <c r="AID1663" s="15"/>
      <c r="AIE1663" s="15"/>
      <c r="AIF1663" s="15"/>
      <c r="AIG1663" s="15"/>
      <c r="AIH1663" s="15"/>
      <c r="AII1663" s="15"/>
      <c r="AIJ1663" s="15"/>
      <c r="AIK1663" s="15"/>
      <c r="AIL1663" s="15"/>
      <c r="AIM1663" s="15"/>
      <c r="AIN1663" s="15"/>
      <c r="AIO1663" s="15"/>
      <c r="AIP1663" s="15"/>
      <c r="AIQ1663" s="15"/>
      <c r="AIR1663" s="15"/>
      <c r="AIS1663" s="15"/>
      <c r="AIT1663" s="15"/>
      <c r="AIU1663" s="15"/>
      <c r="AIV1663" s="15"/>
      <c r="AIW1663" s="15"/>
      <c r="AIX1663" s="15"/>
      <c r="AIY1663" s="15"/>
      <c r="AIZ1663" s="15"/>
      <c r="AJA1663" s="15"/>
      <c r="AJB1663" s="15"/>
      <c r="AJC1663" s="15"/>
      <c r="AJD1663" s="15"/>
      <c r="AJE1663" s="15"/>
      <c r="AJF1663" s="15"/>
      <c r="AJG1663" s="15"/>
      <c r="AJH1663" s="15"/>
      <c r="AJI1663" s="15"/>
      <c r="AJJ1663" s="15"/>
      <c r="AJK1663" s="15"/>
      <c r="AJL1663" s="15"/>
      <c r="AJM1663" s="15"/>
      <c r="AJN1663" s="15"/>
      <c r="AJO1663" s="15"/>
      <c r="AJP1663" s="15"/>
      <c r="AJQ1663" s="15"/>
      <c r="AJR1663" s="15"/>
      <c r="AJS1663" s="15"/>
      <c r="AJT1663" s="15"/>
      <c r="AJU1663" s="15"/>
      <c r="AJV1663" s="15"/>
      <c r="AJW1663" s="15"/>
      <c r="AJX1663" s="15"/>
      <c r="AJY1663" s="15"/>
      <c r="AJZ1663" s="15"/>
      <c r="AKA1663" s="15"/>
      <c r="AKB1663" s="15"/>
      <c r="AKC1663" s="15"/>
      <c r="AKD1663" s="15"/>
      <c r="AKE1663" s="15"/>
      <c r="AKF1663" s="15"/>
      <c r="AKG1663" s="15"/>
      <c r="AKH1663" s="15"/>
      <c r="AKI1663" s="15"/>
      <c r="AKJ1663" s="15"/>
      <c r="AKK1663" s="15"/>
      <c r="AKL1663" s="15"/>
      <c r="AKM1663" s="15"/>
      <c r="AKN1663" s="15"/>
      <c r="AKO1663" s="15"/>
      <c r="AKP1663" s="15"/>
      <c r="AKQ1663" s="15"/>
      <c r="AKR1663" s="15"/>
      <c r="AKS1663" s="15"/>
      <c r="AKT1663" s="15"/>
      <c r="AKU1663" s="15"/>
      <c r="AKV1663" s="15"/>
      <c r="AKW1663" s="15"/>
      <c r="AKX1663" s="15"/>
      <c r="AKY1663" s="15"/>
      <c r="AKZ1663" s="15"/>
      <c r="ALA1663" s="15"/>
      <c r="ALB1663" s="15"/>
      <c r="ALC1663" s="15"/>
      <c r="ALD1663" s="15"/>
      <c r="ALE1663" s="15"/>
      <c r="ALF1663" s="15"/>
      <c r="ALG1663" s="15"/>
      <c r="ALH1663" s="15"/>
      <c r="ALI1663" s="15"/>
      <c r="ALJ1663" s="15"/>
      <c r="ALK1663" s="15"/>
      <c r="ALL1663" s="15"/>
      <c r="ALM1663" s="15"/>
      <c r="ALN1663" s="15"/>
      <c r="ALO1663" s="15"/>
      <c r="ALP1663" s="15"/>
      <c r="ALQ1663" s="15"/>
      <c r="ALR1663" s="15"/>
      <c r="ALS1663" s="15"/>
      <c r="ALT1663" s="15"/>
      <c r="ALU1663" s="15"/>
      <c r="ALV1663" s="15"/>
      <c r="ALW1663" s="15"/>
      <c r="ALX1663" s="15"/>
      <c r="ALY1663" s="15"/>
      <c r="ALZ1663" s="15"/>
      <c r="AMA1663" s="15"/>
      <c r="AMB1663" s="15"/>
      <c r="AMC1663" s="15"/>
      <c r="AMD1663" s="15"/>
      <c r="AME1663" s="15"/>
      <c r="AMF1663" s="15"/>
      <c r="AMG1663" s="15"/>
      <c r="AMH1663" s="15"/>
      <c r="AMI1663" s="15"/>
      <c r="AMJ1663" s="15"/>
      <c r="AMK1663" s="15"/>
      <c r="AML1663" s="15"/>
      <c r="AMM1663" s="15"/>
      <c r="AMN1663" s="15"/>
      <c r="AMO1663" s="15"/>
      <c r="AMP1663" s="15"/>
      <c r="AMQ1663" s="15"/>
      <c r="AMR1663" s="15"/>
      <c r="AMS1663" s="15"/>
      <c r="AMT1663" s="15"/>
      <c r="AMU1663" s="15"/>
      <c r="AMV1663" s="15"/>
      <c r="AMW1663" s="15"/>
      <c r="AMX1663" s="15"/>
      <c r="AMY1663" s="15"/>
      <c r="AMZ1663" s="15"/>
      <c r="ANA1663" s="15"/>
      <c r="ANB1663" s="15"/>
      <c r="ANC1663" s="15"/>
      <c r="AND1663" s="15"/>
      <c r="ANE1663" s="15"/>
      <c r="ANF1663" s="15"/>
      <c r="ANG1663" s="15"/>
      <c r="ANH1663" s="15"/>
      <c r="ANI1663" s="15"/>
      <c r="ANJ1663" s="15"/>
      <c r="ANK1663" s="15"/>
      <c r="ANL1663" s="15"/>
      <c r="ANM1663" s="15"/>
      <c r="ANN1663" s="15"/>
      <c r="ANO1663" s="15"/>
      <c r="ANP1663" s="15"/>
      <c r="ANQ1663" s="15"/>
      <c r="ANR1663" s="15"/>
      <c r="ANS1663" s="15"/>
      <c r="ANT1663" s="15"/>
      <c r="ANU1663" s="15"/>
      <c r="ANV1663" s="15"/>
      <c r="ANW1663" s="15"/>
      <c r="ANX1663" s="15"/>
      <c r="ANY1663" s="15"/>
      <c r="ANZ1663" s="15"/>
      <c r="AOA1663" s="15"/>
      <c r="AOB1663" s="15"/>
      <c r="AOC1663" s="15"/>
      <c r="AOD1663" s="15"/>
      <c r="AOE1663" s="15"/>
      <c r="AOF1663" s="15"/>
      <c r="AOG1663" s="15"/>
      <c r="AOH1663" s="15"/>
      <c r="AOI1663" s="15"/>
      <c r="AOJ1663" s="15"/>
      <c r="AOK1663" s="15"/>
      <c r="AOL1663" s="15"/>
      <c r="AOM1663" s="15"/>
      <c r="AON1663" s="15"/>
      <c r="AOO1663" s="15"/>
      <c r="AOP1663" s="15"/>
      <c r="AOQ1663" s="15"/>
      <c r="AOR1663" s="15"/>
      <c r="AOS1663" s="15"/>
      <c r="AOT1663" s="15"/>
      <c r="AOU1663" s="15"/>
      <c r="AOV1663" s="15"/>
      <c r="AOW1663" s="15"/>
      <c r="AOX1663" s="15"/>
      <c r="AOY1663" s="15"/>
      <c r="AOZ1663" s="15"/>
      <c r="APA1663" s="15"/>
      <c r="APB1663" s="15"/>
      <c r="APC1663" s="15"/>
      <c r="APD1663" s="15"/>
      <c r="APE1663" s="15"/>
      <c r="APF1663" s="15"/>
      <c r="APG1663" s="15"/>
      <c r="APH1663" s="15"/>
      <c r="API1663" s="15"/>
      <c r="APJ1663" s="15"/>
      <c r="APK1663" s="15"/>
      <c r="APL1663" s="15"/>
      <c r="APM1663" s="15"/>
      <c r="APN1663" s="15"/>
      <c r="APO1663" s="15"/>
      <c r="APP1663" s="15"/>
      <c r="APQ1663" s="15"/>
      <c r="APR1663" s="15"/>
      <c r="APS1663" s="15"/>
      <c r="APT1663" s="15"/>
      <c r="APU1663" s="15"/>
      <c r="APV1663" s="15"/>
      <c r="APW1663" s="15"/>
      <c r="APX1663" s="15"/>
      <c r="APY1663" s="15"/>
      <c r="APZ1663" s="15"/>
      <c r="AQA1663" s="15"/>
      <c r="AQB1663" s="15"/>
      <c r="AQC1663" s="15"/>
      <c r="AQD1663" s="15"/>
      <c r="AQE1663" s="15"/>
      <c r="AQF1663" s="15"/>
      <c r="AQG1663" s="15"/>
      <c r="AQH1663" s="15"/>
      <c r="AQI1663" s="15"/>
      <c r="AQJ1663" s="15"/>
      <c r="AQK1663" s="15"/>
      <c r="AQL1663" s="15"/>
      <c r="AQM1663" s="15"/>
      <c r="AQN1663" s="15"/>
      <c r="AQO1663" s="15"/>
      <c r="AQP1663" s="15"/>
      <c r="AQQ1663" s="15"/>
      <c r="AQR1663" s="15"/>
      <c r="AQS1663" s="15"/>
      <c r="AQT1663" s="15"/>
      <c r="AQU1663" s="15"/>
      <c r="AQV1663" s="15"/>
      <c r="AQW1663" s="15"/>
      <c r="AQX1663" s="15"/>
      <c r="AQY1663" s="15"/>
      <c r="AQZ1663" s="15"/>
      <c r="ARA1663" s="15"/>
      <c r="ARB1663" s="15"/>
      <c r="ARC1663" s="15"/>
      <c r="ARD1663" s="15"/>
      <c r="ARE1663" s="15"/>
      <c r="ARF1663" s="15"/>
      <c r="ARG1663" s="15"/>
      <c r="ARH1663" s="15"/>
      <c r="ARI1663" s="15"/>
      <c r="ARJ1663" s="15"/>
      <c r="ARK1663" s="15"/>
      <c r="ARL1663" s="15"/>
      <c r="ARM1663" s="15"/>
      <c r="ARN1663" s="15"/>
      <c r="ARO1663" s="15"/>
      <c r="ARP1663" s="15"/>
      <c r="ARQ1663" s="15"/>
      <c r="ARR1663" s="15"/>
      <c r="ARS1663" s="15"/>
      <c r="ART1663" s="15"/>
      <c r="ARU1663" s="15"/>
      <c r="ARV1663" s="15"/>
      <c r="ARW1663" s="15"/>
      <c r="ARX1663" s="15"/>
      <c r="ARY1663" s="15"/>
      <c r="ARZ1663" s="15"/>
      <c r="ASA1663" s="15"/>
      <c r="ASB1663" s="15"/>
      <c r="ASC1663" s="15"/>
      <c r="ASD1663" s="15"/>
      <c r="ASE1663" s="15"/>
      <c r="ASF1663" s="15"/>
      <c r="ASG1663" s="15"/>
      <c r="ASH1663" s="15"/>
      <c r="ASI1663" s="15"/>
      <c r="ASJ1663" s="15"/>
      <c r="ASK1663" s="15"/>
      <c r="ASL1663" s="15"/>
      <c r="ASM1663" s="15"/>
      <c r="ASN1663" s="15"/>
      <c r="ASO1663" s="15"/>
      <c r="ASP1663" s="15"/>
      <c r="ASQ1663" s="15"/>
      <c r="ASR1663" s="15"/>
      <c r="ASS1663" s="15"/>
      <c r="AST1663" s="15"/>
      <c r="ASU1663" s="15"/>
      <c r="ASV1663" s="15"/>
      <c r="ASW1663" s="15"/>
      <c r="ASX1663" s="15"/>
      <c r="ASY1663" s="15"/>
      <c r="ASZ1663" s="15"/>
      <c r="ATA1663" s="15"/>
      <c r="ATB1663" s="15"/>
      <c r="ATC1663" s="15"/>
      <c r="ATD1663" s="15"/>
      <c r="ATE1663" s="15"/>
      <c r="ATF1663" s="15"/>
      <c r="ATG1663" s="15"/>
      <c r="ATH1663" s="15"/>
      <c r="ATI1663" s="15"/>
      <c r="ATJ1663" s="15"/>
      <c r="ATK1663" s="15"/>
      <c r="ATL1663" s="15"/>
      <c r="ATM1663" s="15"/>
      <c r="ATN1663" s="15"/>
      <c r="ATO1663" s="15"/>
      <c r="ATP1663" s="15"/>
      <c r="ATQ1663" s="15"/>
      <c r="ATR1663" s="15"/>
      <c r="ATS1663" s="15"/>
      <c r="ATT1663" s="15"/>
      <c r="ATU1663" s="15"/>
      <c r="ATV1663" s="15"/>
      <c r="ATW1663" s="15"/>
      <c r="ATX1663" s="15"/>
      <c r="ATY1663" s="15"/>
      <c r="ATZ1663" s="15"/>
      <c r="AUA1663" s="15"/>
      <c r="AUB1663" s="15"/>
      <c r="AUC1663" s="15"/>
      <c r="AUD1663" s="15"/>
      <c r="AUE1663" s="15"/>
      <c r="AUF1663" s="15"/>
      <c r="AUG1663" s="15"/>
      <c r="AUH1663" s="15"/>
      <c r="AUI1663" s="15"/>
      <c r="AUJ1663" s="15"/>
      <c r="AUK1663" s="15"/>
      <c r="AUL1663" s="15"/>
      <c r="AUM1663" s="15"/>
      <c r="AUN1663" s="15"/>
      <c r="AUO1663" s="15"/>
      <c r="AUP1663" s="15"/>
      <c r="AUQ1663" s="15"/>
      <c r="AUR1663" s="15"/>
      <c r="AUS1663" s="15"/>
      <c r="AUT1663" s="15"/>
      <c r="AUU1663" s="15"/>
      <c r="AUV1663" s="15"/>
      <c r="AUW1663" s="15"/>
      <c r="AUX1663" s="15"/>
      <c r="AUY1663" s="15"/>
      <c r="AUZ1663" s="15"/>
      <c r="AVA1663" s="15"/>
      <c r="AVB1663" s="15"/>
      <c r="AVC1663" s="15"/>
      <c r="AVD1663" s="15"/>
      <c r="AVE1663" s="15"/>
      <c r="AVF1663" s="15"/>
      <c r="AVG1663" s="15"/>
      <c r="AVH1663" s="15"/>
      <c r="AVI1663" s="15"/>
      <c r="AVJ1663" s="15"/>
      <c r="AVK1663" s="15"/>
      <c r="AVL1663" s="15"/>
      <c r="AVM1663" s="15"/>
      <c r="AVN1663" s="15"/>
      <c r="AVO1663" s="15"/>
      <c r="AVP1663" s="15"/>
      <c r="AVQ1663" s="15"/>
      <c r="AVR1663" s="15"/>
      <c r="AVS1663" s="15"/>
      <c r="AVT1663" s="15"/>
      <c r="AVU1663" s="15"/>
      <c r="AVV1663" s="15"/>
      <c r="AVW1663" s="15"/>
      <c r="AVX1663" s="15"/>
      <c r="AVY1663" s="15"/>
      <c r="AVZ1663" s="15"/>
      <c r="AWA1663" s="15"/>
      <c r="AWB1663" s="15"/>
      <c r="AWC1663" s="15"/>
      <c r="AWD1663" s="15"/>
      <c r="AWE1663" s="15"/>
      <c r="AWF1663" s="15"/>
      <c r="AWG1663" s="15"/>
      <c r="AWH1663" s="15"/>
      <c r="AWI1663" s="15"/>
      <c r="AWJ1663" s="15"/>
      <c r="AWK1663" s="15"/>
      <c r="AWL1663" s="15"/>
      <c r="AWM1663" s="15"/>
      <c r="AWN1663" s="15"/>
      <c r="AWO1663" s="15"/>
      <c r="AWP1663" s="15"/>
      <c r="AWQ1663" s="15"/>
      <c r="AWR1663" s="15"/>
      <c r="AWS1663" s="15"/>
      <c r="AWT1663" s="15"/>
      <c r="AWU1663" s="15"/>
      <c r="AWV1663" s="15"/>
      <c r="AWW1663" s="15"/>
      <c r="AWX1663" s="15"/>
      <c r="AWY1663" s="15"/>
      <c r="AWZ1663" s="15"/>
      <c r="AXA1663" s="15"/>
      <c r="AXB1663" s="15"/>
      <c r="AXC1663" s="15"/>
      <c r="AXD1663" s="15"/>
      <c r="AXE1663" s="15"/>
      <c r="AXF1663" s="15"/>
      <c r="AXG1663" s="15"/>
      <c r="AXH1663" s="15"/>
      <c r="AXI1663" s="15"/>
      <c r="AXJ1663" s="15"/>
      <c r="AXK1663" s="15"/>
      <c r="AXL1663" s="15"/>
      <c r="AXM1663" s="15"/>
      <c r="AXN1663" s="15"/>
      <c r="AXO1663" s="15"/>
      <c r="AXP1663" s="15"/>
      <c r="AXQ1663" s="15"/>
      <c r="AXR1663" s="15"/>
      <c r="AXS1663" s="15"/>
      <c r="AXT1663" s="15"/>
      <c r="AXU1663" s="15"/>
      <c r="AXV1663" s="15"/>
      <c r="AXW1663" s="15"/>
      <c r="AXX1663" s="15"/>
      <c r="AXY1663" s="15"/>
      <c r="AXZ1663" s="15"/>
      <c r="AYA1663" s="15"/>
      <c r="AYB1663" s="15"/>
      <c r="AYC1663" s="15"/>
      <c r="AYD1663" s="15"/>
      <c r="AYE1663" s="15"/>
      <c r="AYF1663" s="15"/>
      <c r="AYG1663" s="15"/>
      <c r="AYH1663" s="15"/>
      <c r="AYI1663" s="15"/>
      <c r="AYJ1663" s="15"/>
      <c r="AYK1663" s="15"/>
      <c r="AYL1663" s="15"/>
      <c r="AYM1663" s="15"/>
      <c r="AYN1663" s="15"/>
      <c r="AYO1663" s="15"/>
      <c r="AYP1663" s="15"/>
      <c r="AYQ1663" s="15"/>
      <c r="AYR1663" s="15"/>
      <c r="AYS1663" s="15"/>
      <c r="AYT1663" s="15"/>
      <c r="AYU1663" s="15"/>
      <c r="AYV1663" s="15"/>
      <c r="AYW1663" s="15"/>
      <c r="AYX1663" s="15"/>
      <c r="AYY1663" s="15"/>
      <c r="AYZ1663" s="15"/>
      <c r="AZA1663" s="15"/>
      <c r="AZB1663" s="15"/>
      <c r="AZC1663" s="15"/>
      <c r="AZD1663" s="15"/>
      <c r="AZE1663" s="15"/>
      <c r="AZF1663" s="15"/>
      <c r="AZG1663" s="15"/>
      <c r="AZH1663" s="15"/>
      <c r="AZI1663" s="15"/>
      <c r="AZJ1663" s="15"/>
      <c r="AZK1663" s="15"/>
      <c r="AZL1663" s="15"/>
      <c r="AZM1663" s="15"/>
      <c r="AZN1663" s="15"/>
      <c r="AZO1663" s="15"/>
      <c r="AZP1663" s="15"/>
      <c r="AZQ1663" s="15"/>
      <c r="AZR1663" s="15"/>
      <c r="AZS1663" s="15"/>
      <c r="AZT1663" s="15"/>
      <c r="AZU1663" s="15"/>
      <c r="AZV1663" s="15"/>
      <c r="AZW1663" s="15"/>
      <c r="AZX1663" s="15"/>
      <c r="AZY1663" s="15"/>
      <c r="AZZ1663" s="15"/>
      <c r="BAA1663" s="15"/>
      <c r="BAB1663" s="15"/>
      <c r="BAC1663" s="15"/>
      <c r="BAD1663" s="15"/>
      <c r="BAE1663" s="15"/>
      <c r="BAF1663" s="15"/>
      <c r="BAG1663" s="15"/>
      <c r="BAH1663" s="15"/>
      <c r="BAI1663" s="15"/>
      <c r="BAJ1663" s="15"/>
      <c r="BAK1663" s="15"/>
      <c r="BAL1663" s="15"/>
      <c r="BAM1663" s="15"/>
      <c r="BAN1663" s="15"/>
      <c r="BAO1663" s="15"/>
      <c r="BAP1663" s="15"/>
      <c r="BAQ1663" s="15"/>
      <c r="BAR1663" s="15"/>
      <c r="BAS1663" s="15"/>
      <c r="BAT1663" s="15"/>
      <c r="BAU1663" s="15"/>
      <c r="BAV1663" s="15"/>
      <c r="BAW1663" s="15"/>
      <c r="BAX1663" s="15"/>
      <c r="BAY1663" s="15"/>
      <c r="BAZ1663" s="15"/>
      <c r="BBA1663" s="15"/>
      <c r="BBB1663" s="15"/>
      <c r="BBC1663" s="15"/>
      <c r="BBD1663" s="15"/>
      <c r="BBE1663" s="15"/>
      <c r="BBF1663" s="15"/>
      <c r="BBG1663" s="15"/>
      <c r="BBH1663" s="15"/>
      <c r="BBI1663" s="15"/>
      <c r="BBJ1663" s="15"/>
      <c r="BBK1663" s="15"/>
      <c r="BBL1663" s="15"/>
      <c r="BBM1663" s="15"/>
      <c r="BBN1663" s="15"/>
      <c r="BBO1663" s="15"/>
      <c r="BBP1663" s="15"/>
      <c r="BBQ1663" s="15"/>
      <c r="BBR1663" s="15"/>
      <c r="BBS1663" s="15"/>
      <c r="BBT1663" s="15"/>
      <c r="BBU1663" s="15"/>
      <c r="BBV1663" s="15"/>
      <c r="BBW1663" s="15"/>
      <c r="BBX1663" s="15"/>
      <c r="BBY1663" s="15"/>
      <c r="BBZ1663" s="15"/>
      <c r="BCA1663" s="15"/>
      <c r="BCB1663" s="15"/>
      <c r="BCC1663" s="15"/>
      <c r="BCD1663" s="15"/>
      <c r="BCE1663" s="15"/>
      <c r="BCF1663" s="15"/>
      <c r="BCG1663" s="15"/>
      <c r="BCH1663" s="15"/>
      <c r="BCI1663" s="15"/>
      <c r="BCJ1663" s="15"/>
      <c r="BCK1663" s="15"/>
      <c r="BCL1663" s="15"/>
      <c r="BCM1663" s="15"/>
      <c r="BCN1663" s="15"/>
      <c r="BCO1663" s="15"/>
      <c r="BCP1663" s="15"/>
      <c r="BCQ1663" s="15"/>
      <c r="BCR1663" s="15"/>
      <c r="BCS1663" s="15"/>
      <c r="BCT1663" s="15"/>
      <c r="BCU1663" s="15"/>
      <c r="BCV1663" s="15"/>
      <c r="BCW1663" s="15"/>
      <c r="BCX1663" s="15"/>
      <c r="BCY1663" s="15"/>
      <c r="BCZ1663" s="15"/>
      <c r="BDA1663" s="15"/>
      <c r="BDB1663" s="15"/>
      <c r="BDC1663" s="15"/>
      <c r="BDD1663" s="15"/>
      <c r="BDE1663" s="15"/>
      <c r="BDF1663" s="15"/>
      <c r="BDG1663" s="15"/>
      <c r="BDH1663" s="15"/>
      <c r="BDI1663" s="15"/>
      <c r="BDJ1663" s="15"/>
      <c r="BDK1663" s="15"/>
      <c r="BDL1663" s="15"/>
      <c r="BDM1663" s="15"/>
      <c r="BDN1663" s="15"/>
      <c r="BDO1663" s="15"/>
      <c r="BDP1663" s="15"/>
      <c r="BDQ1663" s="15"/>
      <c r="BDR1663" s="15"/>
      <c r="BDS1663" s="15"/>
      <c r="BDT1663" s="15"/>
      <c r="BDU1663" s="15"/>
      <c r="BDV1663" s="15"/>
      <c r="BDW1663" s="15"/>
      <c r="BDX1663" s="15"/>
      <c r="BDY1663" s="15"/>
      <c r="BDZ1663" s="15"/>
      <c r="BEA1663" s="15"/>
      <c r="BEB1663" s="15"/>
      <c r="BEC1663" s="15"/>
      <c r="BED1663" s="15"/>
      <c r="BEE1663" s="15"/>
      <c r="BEF1663" s="15"/>
      <c r="BEG1663" s="15"/>
      <c r="BEH1663" s="15"/>
      <c r="BEI1663" s="15"/>
      <c r="BEJ1663" s="15"/>
      <c r="BEK1663" s="15"/>
      <c r="BEL1663" s="15"/>
      <c r="BEM1663" s="15"/>
      <c r="BEN1663" s="15"/>
      <c r="BEO1663" s="15"/>
      <c r="BEP1663" s="15"/>
      <c r="BEQ1663" s="15"/>
      <c r="BER1663" s="15"/>
      <c r="BES1663" s="15"/>
      <c r="BET1663" s="15"/>
      <c r="BEU1663" s="15"/>
      <c r="BEV1663" s="15"/>
      <c r="BEW1663" s="15"/>
      <c r="BEX1663" s="15"/>
      <c r="BEY1663" s="15"/>
      <c r="BEZ1663" s="15"/>
      <c r="BFA1663" s="15"/>
      <c r="BFB1663" s="15"/>
      <c r="BFC1663" s="15"/>
      <c r="BFD1663" s="15"/>
      <c r="BFE1663" s="15"/>
      <c r="BFF1663" s="15"/>
      <c r="BFG1663" s="15"/>
      <c r="BFH1663" s="15"/>
      <c r="BFI1663" s="15"/>
      <c r="BFJ1663" s="15"/>
      <c r="BFK1663" s="15"/>
      <c r="BFL1663" s="15"/>
      <c r="BFM1663" s="15"/>
      <c r="BFN1663" s="15"/>
      <c r="BFO1663" s="15"/>
      <c r="BFP1663" s="15"/>
      <c r="BFQ1663" s="15"/>
      <c r="BFR1663" s="15"/>
      <c r="BFS1663" s="15"/>
      <c r="BFT1663" s="15"/>
      <c r="BFU1663" s="15"/>
      <c r="BFV1663" s="15"/>
      <c r="BFW1663" s="15"/>
      <c r="BFX1663" s="15"/>
      <c r="BFY1663" s="15"/>
      <c r="BFZ1663" s="15"/>
      <c r="BGA1663" s="15"/>
      <c r="BGB1663" s="15"/>
      <c r="BGC1663" s="15"/>
      <c r="BGD1663" s="15"/>
      <c r="BGE1663" s="15"/>
      <c r="BGF1663" s="15"/>
      <c r="BGG1663" s="15"/>
      <c r="BGH1663" s="15"/>
      <c r="BGI1663" s="15"/>
      <c r="BGJ1663" s="15"/>
      <c r="BGK1663" s="15"/>
      <c r="BGL1663" s="15"/>
      <c r="BGM1663" s="15"/>
      <c r="BGN1663" s="15"/>
      <c r="BGO1663" s="15"/>
      <c r="BGP1663" s="15"/>
      <c r="BGQ1663" s="15"/>
      <c r="BGR1663" s="15"/>
      <c r="BGS1663" s="15"/>
      <c r="BGT1663" s="15"/>
      <c r="BGU1663" s="15"/>
      <c r="BGV1663" s="15"/>
      <c r="BGW1663" s="15"/>
      <c r="BGX1663" s="15"/>
      <c r="BGY1663" s="15"/>
      <c r="BGZ1663" s="15"/>
      <c r="BHA1663" s="15"/>
      <c r="BHB1663" s="15"/>
      <c r="BHC1663" s="15"/>
      <c r="BHD1663" s="15"/>
      <c r="BHE1663" s="15"/>
      <c r="BHF1663" s="15"/>
      <c r="BHG1663" s="15"/>
      <c r="BHH1663" s="15"/>
      <c r="BHI1663" s="15"/>
      <c r="BHJ1663" s="15"/>
      <c r="BHK1663" s="15"/>
      <c r="BHL1663" s="15"/>
      <c r="BHM1663" s="15"/>
      <c r="BHN1663" s="15"/>
      <c r="BHO1663" s="15"/>
      <c r="BHP1663" s="15"/>
      <c r="BHQ1663" s="15"/>
      <c r="BHR1663" s="15"/>
      <c r="BHS1663" s="15"/>
      <c r="BHT1663" s="15"/>
      <c r="BHU1663" s="15"/>
      <c r="BHV1663" s="15"/>
      <c r="BHW1663" s="15"/>
      <c r="BHX1663" s="15"/>
      <c r="BHY1663" s="15"/>
      <c r="BHZ1663" s="15"/>
      <c r="BIA1663" s="15"/>
      <c r="BIB1663" s="15"/>
      <c r="BIC1663" s="15"/>
      <c r="BID1663" s="15"/>
      <c r="BIE1663" s="15"/>
      <c r="BIF1663" s="15"/>
      <c r="BIG1663" s="15"/>
      <c r="BIH1663" s="15"/>
      <c r="BII1663" s="15"/>
      <c r="BIJ1663" s="15"/>
      <c r="BIK1663" s="15"/>
      <c r="BIL1663" s="15"/>
      <c r="BIM1663" s="15"/>
      <c r="BIN1663" s="15"/>
      <c r="BIO1663" s="15"/>
      <c r="BIP1663" s="15"/>
      <c r="BIQ1663" s="15"/>
      <c r="BIR1663" s="15"/>
      <c r="BIS1663" s="15"/>
      <c r="BIT1663" s="15"/>
      <c r="BIU1663" s="15"/>
      <c r="BIV1663" s="15"/>
      <c r="BIW1663" s="15"/>
      <c r="BIX1663" s="15"/>
      <c r="BIY1663" s="15"/>
      <c r="BIZ1663" s="15"/>
      <c r="BJA1663" s="15"/>
      <c r="BJB1663" s="15"/>
      <c r="BJC1663" s="15"/>
      <c r="BJD1663" s="15"/>
      <c r="BJE1663" s="15"/>
      <c r="BJF1663" s="15"/>
      <c r="BJG1663" s="15"/>
      <c r="BJH1663" s="15"/>
      <c r="BJI1663" s="15"/>
      <c r="BJJ1663" s="15"/>
      <c r="BJK1663" s="15"/>
      <c r="BJL1663" s="15"/>
      <c r="BJM1663" s="15"/>
      <c r="BJN1663" s="15"/>
      <c r="BJO1663" s="15"/>
      <c r="BJP1663" s="15"/>
      <c r="BJQ1663" s="15"/>
      <c r="BJR1663" s="15"/>
      <c r="BJS1663" s="15"/>
      <c r="BJT1663" s="15"/>
      <c r="BJU1663" s="15"/>
      <c r="BJV1663" s="15"/>
      <c r="BJW1663" s="15"/>
      <c r="BJX1663" s="15"/>
      <c r="BJY1663" s="15"/>
      <c r="BJZ1663" s="15"/>
      <c r="BKA1663" s="15"/>
      <c r="BKB1663" s="15"/>
      <c r="BKC1663" s="15"/>
      <c r="BKD1663" s="15"/>
      <c r="BKE1663" s="15"/>
      <c r="BKF1663" s="15"/>
      <c r="BKG1663" s="15"/>
      <c r="BKH1663" s="15"/>
      <c r="BKI1663" s="15"/>
      <c r="BKJ1663" s="15"/>
      <c r="BKK1663" s="15"/>
      <c r="BKL1663" s="15"/>
      <c r="BKM1663" s="15"/>
      <c r="BKN1663" s="15"/>
      <c r="BKO1663" s="15"/>
      <c r="BKP1663" s="15"/>
      <c r="BKQ1663" s="15"/>
      <c r="BKR1663" s="15"/>
      <c r="BKS1663" s="15"/>
      <c r="BKT1663" s="15"/>
      <c r="BKU1663" s="15"/>
      <c r="BKV1663" s="15"/>
      <c r="BKW1663" s="15"/>
      <c r="BKX1663" s="15"/>
      <c r="BKY1663" s="15"/>
      <c r="BKZ1663" s="15"/>
      <c r="BLA1663" s="15"/>
      <c r="BLB1663" s="15"/>
      <c r="BLC1663" s="15"/>
      <c r="BLD1663" s="15"/>
      <c r="BLE1663" s="15"/>
      <c r="BLF1663" s="15"/>
      <c r="BLG1663" s="15"/>
      <c r="BLH1663" s="15"/>
      <c r="BLI1663" s="15"/>
      <c r="BLJ1663" s="15"/>
      <c r="BLK1663" s="15"/>
      <c r="BLL1663" s="15"/>
      <c r="BLM1663" s="15"/>
      <c r="BLN1663" s="15"/>
      <c r="BLO1663" s="15"/>
      <c r="BLP1663" s="15"/>
      <c r="BLQ1663" s="15"/>
      <c r="BLR1663" s="15"/>
      <c r="BLS1663" s="15"/>
      <c r="BLT1663" s="15"/>
      <c r="BLU1663" s="15"/>
      <c r="BLV1663" s="15"/>
      <c r="BLW1663" s="15"/>
      <c r="BLX1663" s="15"/>
      <c r="BLY1663" s="15"/>
      <c r="BLZ1663" s="15"/>
      <c r="BMA1663" s="15"/>
      <c r="BMB1663" s="15"/>
      <c r="BMC1663" s="15"/>
      <c r="BMD1663" s="15"/>
      <c r="BME1663" s="15"/>
      <c r="BMF1663" s="15"/>
      <c r="BMG1663" s="15"/>
      <c r="BMH1663" s="15"/>
      <c r="BMI1663" s="15"/>
      <c r="BMJ1663" s="15"/>
      <c r="BMK1663" s="15"/>
      <c r="BML1663" s="15"/>
      <c r="BMM1663" s="15"/>
      <c r="BMN1663" s="15"/>
      <c r="BMO1663" s="15"/>
      <c r="BMP1663" s="15"/>
      <c r="BMQ1663" s="15"/>
      <c r="BMR1663" s="15"/>
      <c r="BMS1663" s="15"/>
      <c r="BMT1663" s="15"/>
      <c r="BMU1663" s="15"/>
      <c r="BMV1663" s="15"/>
      <c r="BMW1663" s="15"/>
      <c r="BMX1663" s="15"/>
      <c r="BMY1663" s="15"/>
      <c r="BMZ1663" s="15"/>
      <c r="BNA1663" s="15"/>
      <c r="BNB1663" s="15"/>
      <c r="BNC1663" s="15"/>
      <c r="BND1663" s="15"/>
      <c r="BNE1663" s="15"/>
      <c r="BNF1663" s="15"/>
      <c r="BNG1663" s="15"/>
      <c r="BNH1663" s="15"/>
      <c r="BNI1663" s="15"/>
      <c r="BNJ1663" s="15"/>
      <c r="BNK1663" s="15"/>
      <c r="BNL1663" s="15"/>
      <c r="BNM1663" s="15"/>
      <c r="BNN1663" s="15"/>
      <c r="BNO1663" s="15"/>
      <c r="BNP1663" s="15"/>
      <c r="BNQ1663" s="15"/>
      <c r="BNR1663" s="15"/>
      <c r="BNS1663" s="15"/>
      <c r="BNT1663" s="15"/>
      <c r="BNU1663" s="15"/>
      <c r="BNV1663" s="15"/>
      <c r="BNW1663" s="15"/>
      <c r="BNX1663" s="15"/>
      <c r="BNY1663" s="15"/>
      <c r="BNZ1663" s="15"/>
      <c r="BOA1663" s="15"/>
      <c r="BOB1663" s="15"/>
      <c r="BOC1663" s="15"/>
      <c r="BOD1663" s="15"/>
      <c r="BOE1663" s="15"/>
      <c r="BOF1663" s="15"/>
      <c r="BOG1663" s="15"/>
      <c r="BOH1663" s="15"/>
      <c r="BOI1663" s="15"/>
      <c r="BOJ1663" s="15"/>
      <c r="BOK1663" s="15"/>
      <c r="BOL1663" s="15"/>
      <c r="BOM1663" s="15"/>
      <c r="BON1663" s="15"/>
      <c r="BOO1663" s="15"/>
      <c r="BOP1663" s="15"/>
      <c r="BOQ1663" s="15"/>
      <c r="BOR1663" s="15"/>
      <c r="BOS1663" s="15"/>
      <c r="BOT1663" s="15"/>
      <c r="BOU1663" s="15"/>
      <c r="BOV1663" s="15"/>
      <c r="BOW1663" s="15"/>
      <c r="BOX1663" s="15"/>
      <c r="BOY1663" s="15"/>
      <c r="BOZ1663" s="15"/>
      <c r="BPA1663" s="15"/>
      <c r="BPB1663" s="15"/>
      <c r="BPC1663" s="15"/>
      <c r="BPD1663" s="15"/>
      <c r="BPE1663" s="15"/>
      <c r="BPF1663" s="15"/>
      <c r="BPG1663" s="15"/>
      <c r="BPH1663" s="15"/>
      <c r="BPI1663" s="15"/>
      <c r="BPJ1663" s="15"/>
      <c r="BPK1663" s="15"/>
      <c r="BPL1663" s="15"/>
      <c r="BPM1663" s="15"/>
      <c r="BPN1663" s="15"/>
      <c r="BPO1663" s="15"/>
      <c r="BPP1663" s="15"/>
      <c r="BPQ1663" s="15"/>
      <c r="BPR1663" s="15"/>
      <c r="BPS1663" s="15"/>
      <c r="BPT1663" s="15"/>
      <c r="BPU1663" s="15"/>
      <c r="BPV1663" s="15"/>
      <c r="BPW1663" s="15"/>
      <c r="BPX1663" s="15"/>
      <c r="BPY1663" s="15"/>
      <c r="BPZ1663" s="15"/>
      <c r="BQA1663" s="15"/>
      <c r="BQB1663" s="15"/>
      <c r="BQC1663" s="15"/>
      <c r="BQD1663" s="15"/>
      <c r="BQE1663" s="15"/>
      <c r="BQF1663" s="15"/>
      <c r="BQG1663" s="15"/>
      <c r="BQH1663" s="15"/>
      <c r="BQI1663" s="15"/>
      <c r="BQJ1663" s="15"/>
      <c r="BQK1663" s="15"/>
      <c r="BQL1663" s="15"/>
      <c r="BQM1663" s="15"/>
      <c r="BQN1663" s="15"/>
      <c r="BQO1663" s="15"/>
      <c r="BQP1663" s="15"/>
      <c r="BQQ1663" s="15"/>
      <c r="BQR1663" s="15"/>
      <c r="BQS1663" s="15"/>
      <c r="BQT1663" s="15"/>
      <c r="BQU1663" s="15"/>
      <c r="BQV1663" s="15"/>
      <c r="BQW1663" s="15"/>
      <c r="BQX1663" s="15"/>
      <c r="BQY1663" s="15"/>
      <c r="BQZ1663" s="15"/>
      <c r="BRA1663" s="15"/>
      <c r="BRB1663" s="15"/>
      <c r="BRC1663" s="15"/>
      <c r="BRD1663" s="15"/>
      <c r="BRE1663" s="15"/>
      <c r="BRF1663" s="15"/>
      <c r="BRG1663" s="15"/>
      <c r="BRH1663" s="15"/>
      <c r="BRI1663" s="15"/>
      <c r="BRJ1663" s="15"/>
      <c r="BRK1663" s="15"/>
      <c r="BRL1663" s="15"/>
      <c r="BRM1663" s="15"/>
      <c r="BRN1663" s="15"/>
      <c r="BRO1663" s="15"/>
      <c r="BRP1663" s="15"/>
      <c r="BRQ1663" s="15"/>
      <c r="BRR1663" s="15"/>
      <c r="BRS1663" s="15"/>
      <c r="BRT1663" s="15"/>
      <c r="BRU1663" s="15"/>
      <c r="BRV1663" s="15"/>
      <c r="BRW1663" s="15"/>
      <c r="BRX1663" s="15"/>
      <c r="BRY1663" s="15"/>
      <c r="BRZ1663" s="15"/>
      <c r="BSA1663" s="15"/>
      <c r="BSB1663" s="15"/>
      <c r="BSC1663" s="15"/>
      <c r="BSD1663" s="15"/>
      <c r="BSE1663" s="15"/>
      <c r="BSF1663" s="15"/>
      <c r="BSG1663" s="15"/>
      <c r="BSH1663" s="15"/>
      <c r="BSI1663" s="15"/>
      <c r="BSJ1663" s="15"/>
      <c r="BSK1663" s="15"/>
      <c r="BSL1663" s="15"/>
      <c r="BSM1663" s="15"/>
      <c r="BSN1663" s="15"/>
      <c r="BSO1663" s="15"/>
      <c r="BSP1663" s="15"/>
      <c r="BSQ1663" s="15"/>
      <c r="BSR1663" s="15"/>
      <c r="BSS1663" s="15"/>
      <c r="BST1663" s="15"/>
      <c r="BSU1663" s="15"/>
      <c r="BSV1663" s="15"/>
      <c r="BSW1663" s="15"/>
      <c r="BSX1663" s="15"/>
      <c r="BSY1663" s="15"/>
      <c r="BSZ1663" s="15"/>
      <c r="BTA1663" s="15"/>
      <c r="BTB1663" s="15"/>
      <c r="BTC1663" s="15"/>
      <c r="BTD1663" s="15"/>
      <c r="BTE1663" s="15"/>
      <c r="BTF1663" s="15"/>
      <c r="BTG1663" s="15"/>
      <c r="BTH1663" s="15"/>
      <c r="BTI1663" s="15"/>
      <c r="BTJ1663" s="15"/>
      <c r="BTK1663" s="15"/>
      <c r="BTL1663" s="15"/>
      <c r="BTM1663" s="15"/>
      <c r="BTN1663" s="15"/>
      <c r="BTO1663" s="15"/>
      <c r="BTP1663" s="15"/>
      <c r="BTQ1663" s="15"/>
      <c r="BTR1663" s="15"/>
      <c r="BTS1663" s="15"/>
      <c r="BTT1663" s="15"/>
      <c r="BTU1663" s="15"/>
      <c r="BTV1663" s="15"/>
      <c r="BTW1663" s="15"/>
      <c r="BTX1663" s="15"/>
      <c r="BTY1663" s="15"/>
      <c r="BTZ1663" s="15"/>
      <c r="BUA1663" s="15"/>
      <c r="BUB1663" s="15"/>
      <c r="BUC1663" s="15"/>
      <c r="BUD1663" s="15"/>
      <c r="BUE1663" s="15"/>
      <c r="BUF1663" s="15"/>
      <c r="BUG1663" s="15"/>
      <c r="BUH1663" s="15"/>
      <c r="BUI1663" s="15"/>
      <c r="BUJ1663" s="15"/>
      <c r="BUK1663" s="15"/>
      <c r="BUL1663" s="15"/>
      <c r="BUM1663" s="15"/>
      <c r="BUN1663" s="15"/>
      <c r="BUO1663" s="15"/>
      <c r="BUP1663" s="15"/>
      <c r="BUQ1663" s="15"/>
      <c r="BUR1663" s="15"/>
      <c r="BUS1663" s="15"/>
      <c r="BUT1663" s="15"/>
      <c r="BUU1663" s="15"/>
      <c r="BUV1663" s="15"/>
      <c r="BUW1663" s="15"/>
      <c r="BUX1663" s="15"/>
      <c r="BUY1663" s="15"/>
      <c r="BUZ1663" s="15"/>
      <c r="BVA1663" s="15"/>
      <c r="BVB1663" s="15"/>
      <c r="BVC1663" s="15"/>
      <c r="BVD1663" s="15"/>
      <c r="BVE1663" s="15"/>
      <c r="BVF1663" s="15"/>
      <c r="BVG1663" s="15"/>
      <c r="BVH1663" s="15"/>
      <c r="BVI1663" s="15"/>
      <c r="BVJ1663" s="15"/>
      <c r="BVK1663" s="15"/>
      <c r="BVL1663" s="15"/>
      <c r="BVM1663" s="15"/>
      <c r="BVN1663" s="15"/>
      <c r="BVO1663" s="15"/>
      <c r="BVP1663" s="15"/>
      <c r="BVQ1663" s="15"/>
      <c r="BVR1663" s="15"/>
      <c r="BVS1663" s="15"/>
      <c r="BVT1663" s="15"/>
      <c r="BVU1663" s="15"/>
      <c r="BVV1663" s="15"/>
      <c r="BVW1663" s="15"/>
      <c r="BVX1663" s="15"/>
      <c r="BVY1663" s="15"/>
      <c r="BVZ1663" s="15"/>
      <c r="BWA1663" s="15"/>
      <c r="BWB1663" s="15"/>
      <c r="BWC1663" s="15"/>
      <c r="BWD1663" s="15"/>
      <c r="BWE1663" s="15"/>
      <c r="BWF1663" s="15"/>
      <c r="BWG1663" s="15"/>
      <c r="BWH1663" s="15"/>
      <c r="BWI1663" s="15"/>
      <c r="BWJ1663" s="15"/>
      <c r="BWK1663" s="15"/>
      <c r="BWL1663" s="15"/>
      <c r="BWM1663" s="15"/>
      <c r="BWN1663" s="15"/>
      <c r="BWO1663" s="15"/>
      <c r="BWP1663" s="15"/>
      <c r="BWQ1663" s="15"/>
      <c r="BWR1663" s="15"/>
      <c r="BWS1663" s="15"/>
      <c r="BWT1663" s="15"/>
      <c r="BWU1663" s="15"/>
      <c r="BWV1663" s="15"/>
      <c r="BWW1663" s="15"/>
      <c r="BWX1663" s="15"/>
      <c r="BWY1663" s="15"/>
      <c r="BWZ1663" s="15"/>
      <c r="BXA1663" s="15"/>
      <c r="BXB1663" s="15"/>
      <c r="BXC1663" s="15"/>
      <c r="BXD1663" s="15"/>
      <c r="BXE1663" s="15"/>
      <c r="BXF1663" s="15"/>
      <c r="BXG1663" s="15"/>
      <c r="BXH1663" s="15"/>
      <c r="BXI1663" s="15"/>
      <c r="BXJ1663" s="15"/>
      <c r="BXK1663" s="15"/>
      <c r="BXL1663" s="15"/>
      <c r="BXM1663" s="15"/>
      <c r="BXN1663" s="15"/>
      <c r="BXO1663" s="15"/>
      <c r="BXP1663" s="15"/>
      <c r="BXQ1663" s="15"/>
      <c r="BXR1663" s="15"/>
      <c r="BXS1663" s="15"/>
      <c r="BXT1663" s="15"/>
      <c r="BXU1663" s="15"/>
      <c r="BXV1663" s="15"/>
      <c r="BXW1663" s="15"/>
      <c r="BXX1663" s="15"/>
      <c r="BXY1663" s="15"/>
      <c r="BXZ1663" s="15"/>
      <c r="BYA1663" s="15"/>
      <c r="BYB1663" s="15"/>
      <c r="BYC1663" s="15"/>
      <c r="BYD1663" s="15"/>
      <c r="BYE1663" s="15"/>
      <c r="BYF1663" s="15"/>
      <c r="BYG1663" s="15"/>
      <c r="BYH1663" s="15"/>
      <c r="BYI1663" s="15"/>
      <c r="BYJ1663" s="15"/>
      <c r="BYK1663" s="15"/>
      <c r="BYL1663" s="15"/>
      <c r="BYM1663" s="15"/>
      <c r="BYN1663" s="15"/>
      <c r="BYO1663" s="15"/>
      <c r="BYP1663" s="15"/>
      <c r="BYQ1663" s="15"/>
      <c r="BYR1663" s="15"/>
      <c r="BYS1663" s="15"/>
      <c r="BYT1663" s="15"/>
      <c r="BYU1663" s="15"/>
      <c r="BYV1663" s="15"/>
      <c r="BYW1663" s="15"/>
      <c r="BYX1663" s="15"/>
      <c r="BYY1663" s="15"/>
      <c r="BYZ1663" s="15"/>
      <c r="BZA1663" s="15"/>
      <c r="BZB1663" s="15"/>
      <c r="BZC1663" s="15"/>
      <c r="BZD1663" s="15"/>
      <c r="BZE1663" s="15"/>
      <c r="BZF1663" s="15"/>
      <c r="BZG1663" s="15"/>
      <c r="BZH1663" s="15"/>
      <c r="BZI1663" s="15"/>
      <c r="BZJ1663" s="15"/>
      <c r="BZK1663" s="15"/>
      <c r="BZL1663" s="15"/>
      <c r="BZM1663" s="15"/>
      <c r="BZN1663" s="15"/>
      <c r="BZO1663" s="15"/>
      <c r="BZP1663" s="15"/>
      <c r="BZQ1663" s="15"/>
      <c r="BZR1663" s="15"/>
      <c r="BZS1663" s="15"/>
      <c r="BZT1663" s="15"/>
      <c r="BZU1663" s="15"/>
      <c r="BZV1663" s="15"/>
      <c r="BZW1663" s="15"/>
      <c r="BZX1663" s="15"/>
      <c r="BZY1663" s="15"/>
      <c r="BZZ1663" s="15"/>
      <c r="CAA1663" s="15"/>
      <c r="CAB1663" s="15"/>
      <c r="CAC1663" s="15"/>
      <c r="CAD1663" s="15"/>
      <c r="CAE1663" s="15"/>
      <c r="CAF1663" s="15"/>
      <c r="CAG1663" s="15"/>
      <c r="CAH1663" s="15"/>
      <c r="CAI1663" s="15"/>
      <c r="CAJ1663" s="15"/>
      <c r="CAK1663" s="15"/>
      <c r="CAL1663" s="15"/>
      <c r="CAM1663" s="15"/>
      <c r="CAN1663" s="15"/>
      <c r="CAO1663" s="15"/>
      <c r="CAP1663" s="15"/>
      <c r="CAQ1663" s="15"/>
      <c r="CAR1663" s="15"/>
      <c r="CAS1663" s="15"/>
      <c r="CAT1663" s="15"/>
      <c r="CAU1663" s="15"/>
      <c r="CAV1663" s="15"/>
      <c r="CAW1663" s="15"/>
      <c r="CAX1663" s="15"/>
      <c r="CAY1663" s="15"/>
      <c r="CAZ1663" s="15"/>
      <c r="CBA1663" s="15"/>
      <c r="CBB1663" s="15"/>
      <c r="CBC1663" s="15"/>
      <c r="CBD1663" s="15"/>
      <c r="CBE1663" s="15"/>
      <c r="CBF1663" s="15"/>
      <c r="CBG1663" s="15"/>
      <c r="CBH1663" s="15"/>
      <c r="CBI1663" s="15"/>
      <c r="CBJ1663" s="15"/>
      <c r="CBK1663" s="15"/>
      <c r="CBL1663" s="15"/>
      <c r="CBM1663" s="15"/>
      <c r="CBN1663" s="15"/>
      <c r="CBO1663" s="15"/>
      <c r="CBP1663" s="15"/>
      <c r="CBQ1663" s="15"/>
      <c r="CBR1663" s="15"/>
      <c r="CBS1663" s="15"/>
      <c r="CBT1663" s="15"/>
      <c r="CBU1663" s="15"/>
      <c r="CBV1663" s="15"/>
      <c r="CBW1663" s="15"/>
      <c r="CBX1663" s="15"/>
      <c r="CBY1663" s="15"/>
      <c r="CBZ1663" s="15"/>
      <c r="CCA1663" s="15"/>
      <c r="CCB1663" s="15"/>
      <c r="CCC1663" s="15"/>
      <c r="CCD1663" s="15"/>
      <c r="CCE1663" s="15"/>
      <c r="CCF1663" s="15"/>
      <c r="CCG1663" s="15"/>
      <c r="CCH1663" s="15"/>
      <c r="CCI1663" s="15"/>
      <c r="CCJ1663" s="15"/>
      <c r="CCK1663" s="15"/>
      <c r="CCL1663" s="15"/>
      <c r="CCM1663" s="15"/>
      <c r="CCN1663" s="15"/>
      <c r="CCO1663" s="15"/>
      <c r="CCP1663" s="15"/>
      <c r="CCQ1663" s="15"/>
      <c r="CCR1663" s="15"/>
      <c r="CCS1663" s="15"/>
      <c r="CCT1663" s="15"/>
      <c r="CCU1663" s="15"/>
      <c r="CCV1663" s="15"/>
      <c r="CCW1663" s="15"/>
      <c r="CCX1663" s="15"/>
      <c r="CCY1663" s="15"/>
      <c r="CCZ1663" s="15"/>
      <c r="CDA1663" s="15"/>
      <c r="CDB1663" s="15"/>
      <c r="CDC1663" s="15"/>
      <c r="CDD1663" s="15"/>
      <c r="CDE1663" s="15"/>
      <c r="CDF1663" s="15"/>
      <c r="CDG1663" s="15"/>
      <c r="CDH1663" s="15"/>
      <c r="CDI1663" s="15"/>
      <c r="CDJ1663" s="15"/>
      <c r="CDK1663" s="15"/>
      <c r="CDL1663" s="15"/>
      <c r="CDM1663" s="15"/>
      <c r="CDN1663" s="15"/>
      <c r="CDO1663" s="15"/>
      <c r="CDP1663" s="15"/>
      <c r="CDQ1663" s="15"/>
      <c r="CDR1663" s="15"/>
      <c r="CDS1663" s="15"/>
      <c r="CDT1663" s="15"/>
      <c r="CDU1663" s="15"/>
      <c r="CDV1663" s="15"/>
      <c r="CDW1663" s="15"/>
      <c r="CDX1663" s="15"/>
      <c r="CDY1663" s="15"/>
      <c r="CDZ1663" s="15"/>
      <c r="CEA1663" s="15"/>
      <c r="CEB1663" s="15"/>
      <c r="CEC1663" s="15"/>
      <c r="CED1663" s="15"/>
      <c r="CEE1663" s="15"/>
      <c r="CEF1663" s="15"/>
      <c r="CEG1663" s="15"/>
      <c r="CEH1663" s="15"/>
      <c r="CEI1663" s="15"/>
      <c r="CEJ1663" s="15"/>
      <c r="CEK1663" s="15"/>
      <c r="CEL1663" s="15"/>
      <c r="CEM1663" s="15"/>
      <c r="CEN1663" s="15"/>
      <c r="CEO1663" s="15"/>
      <c r="CEP1663" s="15"/>
      <c r="CEQ1663" s="15"/>
      <c r="CER1663" s="15"/>
      <c r="CES1663" s="15"/>
      <c r="CET1663" s="15"/>
      <c r="CEU1663" s="15"/>
      <c r="CEV1663" s="15"/>
      <c r="CEW1663" s="15"/>
      <c r="CEX1663" s="15"/>
      <c r="CEY1663" s="15"/>
      <c r="CEZ1663" s="15"/>
      <c r="CFA1663" s="15"/>
      <c r="CFB1663" s="15"/>
      <c r="CFC1663" s="15"/>
      <c r="CFD1663" s="15"/>
      <c r="CFE1663" s="15"/>
      <c r="CFF1663" s="15"/>
      <c r="CFG1663" s="15"/>
      <c r="CFH1663" s="15"/>
      <c r="CFI1663" s="15"/>
      <c r="CFJ1663" s="15"/>
      <c r="CFK1663" s="15"/>
      <c r="CFL1663" s="15"/>
      <c r="CFM1663" s="15"/>
      <c r="CFN1663" s="15"/>
      <c r="CFO1663" s="15"/>
      <c r="CFP1663" s="15"/>
      <c r="CFQ1663" s="15"/>
      <c r="CFR1663" s="15"/>
      <c r="CFS1663" s="15"/>
      <c r="CFT1663" s="15"/>
      <c r="CFU1663" s="15"/>
      <c r="CFV1663" s="15"/>
      <c r="CFW1663" s="15"/>
      <c r="CFX1663" s="15"/>
      <c r="CFY1663" s="15"/>
      <c r="CFZ1663" s="15"/>
      <c r="CGA1663" s="15"/>
      <c r="CGB1663" s="15"/>
      <c r="CGC1663" s="15"/>
      <c r="CGD1663" s="15"/>
      <c r="CGE1663" s="15"/>
      <c r="CGF1663" s="15"/>
      <c r="CGG1663" s="15"/>
      <c r="CGH1663" s="15"/>
      <c r="CGI1663" s="15"/>
      <c r="CGJ1663" s="15"/>
      <c r="CGK1663" s="15"/>
      <c r="CGL1663" s="15"/>
      <c r="CGM1663" s="15"/>
      <c r="CGN1663" s="15"/>
      <c r="CGO1663" s="15"/>
      <c r="CGP1663" s="15"/>
      <c r="CGQ1663" s="15"/>
      <c r="CGR1663" s="15"/>
      <c r="CGS1663" s="15"/>
      <c r="CGT1663" s="15"/>
      <c r="CGU1663" s="15"/>
      <c r="CGV1663" s="15"/>
      <c r="CGW1663" s="15"/>
      <c r="CGX1663" s="15"/>
      <c r="CGY1663" s="15"/>
      <c r="CGZ1663" s="15"/>
      <c r="CHA1663" s="15"/>
      <c r="CHB1663" s="15"/>
      <c r="CHC1663" s="15"/>
      <c r="CHD1663" s="15"/>
      <c r="CHE1663" s="15"/>
      <c r="CHF1663" s="15"/>
      <c r="CHG1663" s="15"/>
      <c r="CHH1663" s="15"/>
      <c r="CHI1663" s="15"/>
      <c r="CHJ1663" s="15"/>
      <c r="CHK1663" s="15"/>
      <c r="CHL1663" s="15"/>
      <c r="CHM1663" s="15"/>
      <c r="CHN1663" s="15"/>
      <c r="CHO1663" s="15"/>
      <c r="CHP1663" s="15"/>
      <c r="CHQ1663" s="15"/>
      <c r="CHR1663" s="15"/>
      <c r="CHS1663" s="15"/>
      <c r="CHT1663" s="15"/>
      <c r="CHU1663" s="15"/>
      <c r="CHV1663" s="15"/>
      <c r="CHW1663" s="15"/>
      <c r="CHX1663" s="15"/>
      <c r="CHY1663" s="15"/>
      <c r="CHZ1663" s="15"/>
      <c r="CIA1663" s="15"/>
      <c r="CIB1663" s="15"/>
      <c r="CIC1663" s="15"/>
      <c r="CID1663" s="15"/>
      <c r="CIE1663" s="15"/>
      <c r="CIF1663" s="15"/>
      <c r="CIG1663" s="15"/>
      <c r="CIH1663" s="15"/>
      <c r="CII1663" s="15"/>
      <c r="CIJ1663" s="15"/>
      <c r="CIK1663" s="15"/>
      <c r="CIL1663" s="15"/>
      <c r="CIM1663" s="15"/>
      <c r="CIN1663" s="15"/>
      <c r="CIO1663" s="15"/>
      <c r="CIP1663" s="15"/>
      <c r="CIQ1663" s="15"/>
      <c r="CIR1663" s="15"/>
      <c r="CIS1663" s="15"/>
      <c r="CIT1663" s="15"/>
      <c r="CIU1663" s="15"/>
      <c r="CIV1663" s="15"/>
      <c r="CIW1663" s="15"/>
      <c r="CIX1663" s="15"/>
      <c r="CIY1663" s="15"/>
      <c r="CIZ1663" s="15"/>
      <c r="CJA1663" s="15"/>
      <c r="CJB1663" s="15"/>
      <c r="CJC1663" s="15"/>
      <c r="CJD1663" s="15"/>
      <c r="CJE1663" s="15"/>
      <c r="CJF1663" s="15"/>
      <c r="CJG1663" s="15"/>
      <c r="CJH1663" s="15"/>
      <c r="CJI1663" s="15"/>
      <c r="CJJ1663" s="15"/>
      <c r="CJK1663" s="15"/>
      <c r="CJL1663" s="15"/>
      <c r="CJM1663" s="15"/>
      <c r="CJN1663" s="15"/>
      <c r="CJO1663" s="15"/>
      <c r="CJP1663" s="15"/>
      <c r="CJQ1663" s="15"/>
      <c r="CJR1663" s="15"/>
      <c r="CJS1663" s="15"/>
      <c r="CJT1663" s="15"/>
      <c r="CJU1663" s="15"/>
      <c r="CJV1663" s="15"/>
      <c r="CJW1663" s="15"/>
      <c r="CJX1663" s="15"/>
      <c r="CJY1663" s="15"/>
      <c r="CJZ1663" s="15"/>
      <c r="CKA1663" s="15"/>
      <c r="CKB1663" s="15"/>
      <c r="CKC1663" s="15"/>
      <c r="CKD1663" s="15"/>
      <c r="CKE1663" s="15"/>
      <c r="CKF1663" s="15"/>
      <c r="CKG1663" s="15"/>
      <c r="CKH1663" s="15"/>
      <c r="CKI1663" s="15"/>
      <c r="CKJ1663" s="15"/>
      <c r="CKK1663" s="15"/>
      <c r="CKL1663" s="15"/>
      <c r="CKM1663" s="15"/>
      <c r="CKN1663" s="15"/>
      <c r="CKO1663" s="15"/>
      <c r="CKP1663" s="15"/>
      <c r="CKQ1663" s="15"/>
      <c r="CKR1663" s="15"/>
      <c r="CKS1663" s="15"/>
      <c r="CKT1663" s="15"/>
      <c r="CKU1663" s="15"/>
      <c r="CKV1663" s="15"/>
      <c r="CKW1663" s="15"/>
      <c r="CKX1663" s="15"/>
      <c r="CKY1663" s="15"/>
      <c r="CKZ1663" s="15"/>
      <c r="CLA1663" s="15"/>
      <c r="CLB1663" s="15"/>
      <c r="CLC1663" s="15"/>
      <c r="CLD1663" s="15"/>
      <c r="CLE1663" s="15"/>
      <c r="CLF1663" s="15"/>
      <c r="CLG1663" s="15"/>
      <c r="CLH1663" s="15"/>
      <c r="CLI1663" s="15"/>
      <c r="CLJ1663" s="15"/>
      <c r="CLK1663" s="15"/>
      <c r="CLL1663" s="15"/>
      <c r="CLM1663" s="15"/>
      <c r="CLN1663" s="15"/>
      <c r="CLO1663" s="15"/>
      <c r="CLP1663" s="15"/>
      <c r="CLQ1663" s="15"/>
      <c r="CLR1663" s="15"/>
      <c r="CLS1663" s="15"/>
      <c r="CLT1663" s="15"/>
      <c r="CLU1663" s="15"/>
      <c r="CLV1663" s="15"/>
      <c r="CLW1663" s="15"/>
      <c r="CLX1663" s="15"/>
      <c r="CLY1663" s="15"/>
      <c r="CLZ1663" s="15"/>
      <c r="CMA1663" s="15"/>
      <c r="CMB1663" s="15"/>
      <c r="CMC1663" s="15"/>
      <c r="CMD1663" s="15"/>
      <c r="CME1663" s="15"/>
      <c r="CMF1663" s="15"/>
      <c r="CMG1663" s="15"/>
      <c r="CMH1663" s="15"/>
      <c r="CMI1663" s="15"/>
      <c r="CMJ1663" s="15"/>
      <c r="CMK1663" s="15"/>
      <c r="CML1663" s="15"/>
      <c r="CMM1663" s="15"/>
      <c r="CMN1663" s="15"/>
      <c r="CMO1663" s="15"/>
      <c r="CMP1663" s="15"/>
      <c r="CMQ1663" s="15"/>
      <c r="CMR1663" s="15"/>
      <c r="CMS1663" s="15"/>
      <c r="CMT1663" s="15"/>
      <c r="CMU1663" s="15"/>
      <c r="CMV1663" s="15"/>
      <c r="CMW1663" s="15"/>
      <c r="CMX1663" s="15"/>
      <c r="CMY1663" s="15"/>
      <c r="CMZ1663" s="15"/>
      <c r="CNA1663" s="15"/>
      <c r="CNB1663" s="15"/>
      <c r="CNC1663" s="15"/>
      <c r="CND1663" s="15"/>
      <c r="CNE1663" s="15"/>
      <c r="CNF1663" s="15"/>
      <c r="CNG1663" s="15"/>
      <c r="CNH1663" s="15"/>
      <c r="CNI1663" s="15"/>
      <c r="CNJ1663" s="15"/>
      <c r="CNK1663" s="15"/>
      <c r="CNL1663" s="15"/>
      <c r="CNM1663" s="15"/>
      <c r="CNN1663" s="15"/>
      <c r="CNO1663" s="15"/>
      <c r="CNP1663" s="15"/>
      <c r="CNQ1663" s="15"/>
      <c r="CNR1663" s="15"/>
      <c r="CNS1663" s="15"/>
      <c r="CNT1663" s="15"/>
      <c r="CNU1663" s="15"/>
      <c r="CNV1663" s="15"/>
      <c r="CNW1663" s="15"/>
      <c r="CNX1663" s="15"/>
      <c r="CNY1663" s="15"/>
      <c r="CNZ1663" s="15"/>
      <c r="COA1663" s="15"/>
      <c r="COB1663" s="15"/>
      <c r="COC1663" s="15"/>
      <c r="COD1663" s="15"/>
      <c r="COE1663" s="15"/>
      <c r="COF1663" s="15"/>
      <c r="COG1663" s="15"/>
      <c r="COH1663" s="15"/>
      <c r="COI1663" s="15"/>
      <c r="COJ1663" s="15"/>
      <c r="COK1663" s="15"/>
      <c r="COL1663" s="15"/>
      <c r="COM1663" s="15"/>
      <c r="CON1663" s="15"/>
      <c r="COO1663" s="15"/>
      <c r="COP1663" s="15"/>
      <c r="COQ1663" s="15"/>
      <c r="COR1663" s="15"/>
      <c r="COS1663" s="15"/>
      <c r="COT1663" s="15"/>
      <c r="COU1663" s="15"/>
      <c r="COV1663" s="15"/>
      <c r="COW1663" s="15"/>
      <c r="COX1663" s="15"/>
      <c r="COY1663" s="15"/>
      <c r="COZ1663" s="15"/>
      <c r="CPA1663" s="15"/>
      <c r="CPB1663" s="15"/>
      <c r="CPC1663" s="15"/>
      <c r="CPD1663" s="15"/>
      <c r="CPE1663" s="15"/>
      <c r="CPF1663" s="15"/>
      <c r="CPG1663" s="15"/>
      <c r="CPH1663" s="15"/>
      <c r="CPI1663" s="15"/>
      <c r="CPJ1663" s="15"/>
      <c r="CPK1663" s="15"/>
      <c r="CPL1663" s="15"/>
      <c r="CPM1663" s="15"/>
      <c r="CPN1663" s="15"/>
      <c r="CPO1663" s="15"/>
      <c r="CPP1663" s="15"/>
      <c r="CPQ1663" s="15"/>
      <c r="CPR1663" s="15"/>
      <c r="CPS1663" s="15"/>
      <c r="CPT1663" s="15"/>
      <c r="CPU1663" s="15"/>
      <c r="CPV1663" s="15"/>
      <c r="CPW1663" s="15"/>
      <c r="CPX1663" s="15"/>
      <c r="CPY1663" s="15"/>
      <c r="CPZ1663" s="15"/>
      <c r="CQA1663" s="15"/>
      <c r="CQB1663" s="15"/>
      <c r="CQC1663" s="15"/>
      <c r="CQD1663" s="15"/>
      <c r="CQE1663" s="15"/>
      <c r="CQF1663" s="15"/>
      <c r="CQG1663" s="15"/>
      <c r="CQH1663" s="15"/>
      <c r="CQI1663" s="15"/>
      <c r="CQJ1663" s="15"/>
      <c r="CQK1663" s="15"/>
      <c r="CQL1663" s="15"/>
      <c r="CQM1663" s="15"/>
      <c r="CQN1663" s="15"/>
      <c r="CQO1663" s="15"/>
      <c r="CQP1663" s="15"/>
      <c r="CQQ1663" s="15"/>
      <c r="CQR1663" s="15"/>
      <c r="CQS1663" s="15"/>
      <c r="CQT1663" s="15"/>
      <c r="CQU1663" s="15"/>
      <c r="CQV1663" s="15"/>
      <c r="CQW1663" s="15"/>
      <c r="CQX1663" s="15"/>
      <c r="CQY1663" s="15"/>
      <c r="CQZ1663" s="15"/>
      <c r="CRA1663" s="15"/>
      <c r="CRB1663" s="15"/>
      <c r="CRC1663" s="15"/>
      <c r="CRD1663" s="15"/>
      <c r="CRE1663" s="15"/>
      <c r="CRF1663" s="15"/>
      <c r="CRG1663" s="15"/>
      <c r="CRH1663" s="15"/>
      <c r="CRI1663" s="15"/>
      <c r="CRJ1663" s="15"/>
      <c r="CRK1663" s="15"/>
      <c r="CRL1663" s="15"/>
      <c r="CRM1663" s="15"/>
      <c r="CRN1663" s="15"/>
      <c r="CRO1663" s="15"/>
      <c r="CRP1663" s="15"/>
      <c r="CRQ1663" s="15"/>
      <c r="CRR1663" s="15"/>
      <c r="CRS1663" s="15"/>
      <c r="CRT1663" s="15"/>
      <c r="CRU1663" s="15"/>
      <c r="CRV1663" s="15"/>
      <c r="CRW1663" s="15"/>
      <c r="CRX1663" s="15"/>
      <c r="CRY1663" s="15"/>
      <c r="CRZ1663" s="15"/>
      <c r="CSA1663" s="15"/>
      <c r="CSB1663" s="15"/>
      <c r="CSC1663" s="15"/>
      <c r="CSD1663" s="15"/>
      <c r="CSE1663" s="15"/>
      <c r="CSF1663" s="15"/>
      <c r="CSG1663" s="15"/>
      <c r="CSH1663" s="15"/>
      <c r="CSI1663" s="15"/>
      <c r="CSJ1663" s="15"/>
      <c r="CSK1663" s="15"/>
      <c r="CSL1663" s="15"/>
      <c r="CSM1663" s="15"/>
      <c r="CSN1663" s="15"/>
      <c r="CSO1663" s="15"/>
      <c r="CSP1663" s="15"/>
      <c r="CSQ1663" s="15"/>
      <c r="CSR1663" s="15"/>
      <c r="CSS1663" s="15"/>
      <c r="CST1663" s="15"/>
      <c r="CSU1663" s="15"/>
      <c r="CSV1663" s="15"/>
      <c r="CSW1663" s="15"/>
      <c r="CSX1663" s="15"/>
      <c r="CSY1663" s="15"/>
      <c r="CSZ1663" s="15"/>
      <c r="CTA1663" s="15"/>
      <c r="CTB1663" s="15"/>
      <c r="CTC1663" s="15"/>
      <c r="CTD1663" s="15"/>
      <c r="CTE1663" s="15"/>
      <c r="CTF1663" s="15"/>
      <c r="CTG1663" s="15"/>
      <c r="CTH1663" s="15"/>
      <c r="CTI1663" s="15"/>
      <c r="CTJ1663" s="15"/>
      <c r="CTK1663" s="15"/>
      <c r="CTL1663" s="15"/>
      <c r="CTM1663" s="15"/>
      <c r="CTN1663" s="15"/>
      <c r="CTO1663" s="15"/>
      <c r="CTP1663" s="15"/>
      <c r="CTQ1663" s="15"/>
      <c r="CTR1663" s="15"/>
      <c r="CTS1663" s="15"/>
      <c r="CTT1663" s="15"/>
      <c r="CTU1663" s="15"/>
      <c r="CTV1663" s="15"/>
      <c r="CTW1663" s="15"/>
      <c r="CTX1663" s="15"/>
      <c r="CTY1663" s="15"/>
      <c r="CTZ1663" s="15"/>
      <c r="CUA1663" s="15"/>
      <c r="CUB1663" s="15"/>
      <c r="CUC1663" s="15"/>
      <c r="CUD1663" s="15"/>
      <c r="CUE1663" s="15"/>
      <c r="CUF1663" s="15"/>
      <c r="CUG1663" s="15"/>
      <c r="CUH1663" s="15"/>
      <c r="CUI1663" s="15"/>
      <c r="CUJ1663" s="15"/>
      <c r="CUK1663" s="15"/>
      <c r="CUL1663" s="15"/>
      <c r="CUM1663" s="15"/>
      <c r="CUN1663" s="15"/>
      <c r="CUO1663" s="15"/>
      <c r="CUP1663" s="15"/>
      <c r="CUQ1663" s="15"/>
      <c r="CUR1663" s="15"/>
      <c r="CUS1663" s="15"/>
      <c r="CUT1663" s="15"/>
      <c r="CUU1663" s="15"/>
      <c r="CUV1663" s="15"/>
      <c r="CUW1663" s="15"/>
      <c r="CUX1663" s="15"/>
      <c r="CUY1663" s="15"/>
      <c r="CUZ1663" s="15"/>
      <c r="CVA1663" s="15"/>
      <c r="CVB1663" s="15"/>
      <c r="CVC1663" s="15"/>
      <c r="CVD1663" s="15"/>
      <c r="CVE1663" s="15"/>
      <c r="CVF1663" s="15"/>
      <c r="CVG1663" s="15"/>
      <c r="CVH1663" s="15"/>
      <c r="CVI1663" s="15"/>
      <c r="CVJ1663" s="15"/>
      <c r="CVK1663" s="15"/>
      <c r="CVL1663" s="15"/>
      <c r="CVM1663" s="15"/>
      <c r="CVN1663" s="15"/>
      <c r="CVO1663" s="15"/>
      <c r="CVP1663" s="15"/>
      <c r="CVQ1663" s="15"/>
      <c r="CVR1663" s="15"/>
      <c r="CVS1663" s="15"/>
      <c r="CVT1663" s="15"/>
      <c r="CVU1663" s="15"/>
      <c r="CVV1663" s="15"/>
      <c r="CVW1663" s="15"/>
      <c r="CVX1663" s="15"/>
      <c r="CVY1663" s="15"/>
      <c r="CVZ1663" s="15"/>
      <c r="CWA1663" s="15"/>
      <c r="CWB1663" s="15"/>
      <c r="CWC1663" s="15"/>
      <c r="CWD1663" s="15"/>
      <c r="CWE1663" s="15"/>
      <c r="CWF1663" s="15"/>
      <c r="CWG1663" s="15"/>
      <c r="CWH1663" s="15"/>
      <c r="CWI1663" s="15"/>
      <c r="CWJ1663" s="15"/>
      <c r="CWK1663" s="15"/>
      <c r="CWL1663" s="15"/>
      <c r="CWM1663" s="15"/>
      <c r="CWN1663" s="15"/>
      <c r="CWO1663" s="15"/>
      <c r="CWP1663" s="15"/>
      <c r="CWQ1663" s="15"/>
      <c r="CWR1663" s="15"/>
      <c r="CWS1663" s="15"/>
      <c r="CWT1663" s="15"/>
      <c r="CWU1663" s="15"/>
      <c r="CWV1663" s="15"/>
      <c r="CWW1663" s="15"/>
      <c r="CWX1663" s="15"/>
      <c r="CWY1663" s="15"/>
      <c r="CWZ1663" s="15"/>
      <c r="CXA1663" s="15"/>
      <c r="CXB1663" s="15"/>
      <c r="CXC1663" s="15"/>
      <c r="CXD1663" s="15"/>
      <c r="CXE1663" s="15"/>
      <c r="CXF1663" s="15"/>
      <c r="CXG1663" s="15"/>
      <c r="CXH1663" s="15"/>
      <c r="CXI1663" s="15"/>
      <c r="CXJ1663" s="15"/>
      <c r="CXK1663" s="15"/>
      <c r="CXL1663" s="15"/>
      <c r="CXM1663" s="15"/>
      <c r="CXN1663" s="15"/>
      <c r="CXO1663" s="15"/>
      <c r="CXP1663" s="15"/>
      <c r="CXQ1663" s="15"/>
      <c r="CXR1663" s="15"/>
      <c r="CXS1663" s="15"/>
      <c r="CXT1663" s="15"/>
      <c r="CXU1663" s="15"/>
      <c r="CXV1663" s="15"/>
      <c r="CXW1663" s="15"/>
      <c r="CXX1663" s="15"/>
      <c r="CXY1663" s="15"/>
      <c r="CXZ1663" s="15"/>
      <c r="CYA1663" s="15"/>
      <c r="CYB1663" s="15"/>
      <c r="CYC1663" s="15"/>
      <c r="CYD1663" s="15"/>
      <c r="CYE1663" s="15"/>
      <c r="CYF1663" s="15"/>
      <c r="CYG1663" s="15"/>
      <c r="CYH1663" s="15"/>
      <c r="CYI1663" s="15"/>
      <c r="CYJ1663" s="15"/>
      <c r="CYK1663" s="15"/>
      <c r="CYL1663" s="15"/>
      <c r="CYM1663" s="15"/>
      <c r="CYN1663" s="15"/>
      <c r="CYO1663" s="15"/>
      <c r="CYP1663" s="15"/>
      <c r="CYQ1663" s="15"/>
      <c r="CYR1663" s="15"/>
      <c r="CYS1663" s="15"/>
      <c r="CYT1663" s="15"/>
      <c r="CYU1663" s="15"/>
      <c r="CYV1663" s="15"/>
      <c r="CYW1663" s="15"/>
      <c r="CYX1663" s="15"/>
      <c r="CYY1663" s="15"/>
      <c r="CYZ1663" s="15"/>
      <c r="CZA1663" s="15"/>
      <c r="CZB1663" s="15"/>
      <c r="CZC1663" s="15"/>
      <c r="CZD1663" s="15"/>
      <c r="CZE1663" s="15"/>
      <c r="CZF1663" s="15"/>
      <c r="CZG1663" s="15"/>
      <c r="CZH1663" s="15"/>
      <c r="CZI1663" s="15"/>
      <c r="CZJ1663" s="15"/>
      <c r="CZK1663" s="15"/>
      <c r="CZL1663" s="15"/>
      <c r="CZM1663" s="15"/>
      <c r="CZN1663" s="15"/>
      <c r="CZO1663" s="15"/>
      <c r="CZP1663" s="15"/>
      <c r="CZQ1663" s="15"/>
      <c r="CZR1663" s="15"/>
      <c r="CZS1663" s="15"/>
      <c r="CZT1663" s="15"/>
      <c r="CZU1663" s="15"/>
      <c r="CZV1663" s="15"/>
      <c r="CZW1663" s="15"/>
      <c r="CZX1663" s="15"/>
      <c r="CZY1663" s="15"/>
      <c r="CZZ1663" s="15"/>
      <c r="DAA1663" s="15"/>
      <c r="DAB1663" s="15"/>
      <c r="DAC1663" s="15"/>
      <c r="DAD1663" s="15"/>
      <c r="DAE1663" s="15"/>
      <c r="DAF1663" s="15"/>
      <c r="DAG1663" s="15"/>
      <c r="DAH1663" s="15"/>
      <c r="DAI1663" s="15"/>
      <c r="DAJ1663" s="15"/>
      <c r="DAK1663" s="15"/>
      <c r="DAL1663" s="15"/>
      <c r="DAM1663" s="15"/>
      <c r="DAN1663" s="15"/>
      <c r="DAO1663" s="15"/>
      <c r="DAP1663" s="15"/>
      <c r="DAQ1663" s="15"/>
      <c r="DAR1663" s="15"/>
      <c r="DAS1663" s="15"/>
      <c r="DAT1663" s="15"/>
      <c r="DAU1663" s="15"/>
      <c r="DAV1663" s="15"/>
      <c r="DAW1663" s="15"/>
      <c r="DAX1663" s="15"/>
      <c r="DAY1663" s="15"/>
      <c r="DAZ1663" s="15"/>
      <c r="DBA1663" s="15"/>
      <c r="DBB1663" s="15"/>
      <c r="DBC1663" s="15"/>
      <c r="DBD1663" s="15"/>
      <c r="DBE1663" s="15"/>
      <c r="DBF1663" s="15"/>
      <c r="DBG1663" s="15"/>
      <c r="DBH1663" s="15"/>
      <c r="DBI1663" s="15"/>
      <c r="DBJ1663" s="15"/>
      <c r="DBK1663" s="15"/>
      <c r="DBL1663" s="15"/>
      <c r="DBM1663" s="15"/>
      <c r="DBN1663" s="15"/>
      <c r="DBO1663" s="15"/>
      <c r="DBP1663" s="15"/>
      <c r="DBQ1663" s="15"/>
      <c r="DBR1663" s="15"/>
      <c r="DBS1663" s="15"/>
      <c r="DBT1663" s="15"/>
      <c r="DBU1663" s="15"/>
      <c r="DBV1663" s="15"/>
      <c r="DBW1663" s="15"/>
      <c r="DBX1663" s="15"/>
      <c r="DBY1663" s="15"/>
      <c r="DBZ1663" s="15"/>
      <c r="DCA1663" s="15"/>
      <c r="DCB1663" s="15"/>
      <c r="DCC1663" s="15"/>
      <c r="DCD1663" s="15"/>
      <c r="DCE1663" s="15"/>
      <c r="DCF1663" s="15"/>
      <c r="DCG1663" s="15"/>
      <c r="DCH1663" s="15"/>
      <c r="DCI1663" s="15"/>
      <c r="DCJ1663" s="15"/>
      <c r="DCK1663" s="15"/>
      <c r="DCL1663" s="15"/>
      <c r="DCM1663" s="15"/>
      <c r="DCN1663" s="15"/>
      <c r="DCO1663" s="15"/>
      <c r="DCP1663" s="15"/>
      <c r="DCQ1663" s="15"/>
      <c r="DCR1663" s="15"/>
      <c r="DCS1663" s="15"/>
      <c r="DCT1663" s="15"/>
      <c r="DCU1663" s="15"/>
      <c r="DCV1663" s="15"/>
      <c r="DCW1663" s="15"/>
      <c r="DCX1663" s="15"/>
      <c r="DCY1663" s="15"/>
      <c r="DCZ1663" s="15"/>
      <c r="DDA1663" s="15"/>
      <c r="DDB1663" s="15"/>
      <c r="DDC1663" s="15"/>
      <c r="DDD1663" s="15"/>
      <c r="DDE1663" s="15"/>
      <c r="DDF1663" s="15"/>
      <c r="DDG1663" s="15"/>
      <c r="DDH1663" s="15"/>
      <c r="DDI1663" s="15"/>
      <c r="DDJ1663" s="15"/>
      <c r="DDK1663" s="15"/>
      <c r="DDL1663" s="15"/>
      <c r="DDM1663" s="15"/>
      <c r="DDN1663" s="15"/>
      <c r="DDO1663" s="15"/>
      <c r="DDP1663" s="15"/>
      <c r="DDQ1663" s="15"/>
      <c r="DDR1663" s="15"/>
      <c r="DDS1663" s="15"/>
      <c r="DDT1663" s="15"/>
      <c r="DDU1663" s="15"/>
      <c r="DDV1663" s="15"/>
      <c r="DDW1663" s="15"/>
      <c r="DDX1663" s="15"/>
      <c r="DDY1663" s="15"/>
      <c r="DDZ1663" s="15"/>
      <c r="DEA1663" s="15"/>
      <c r="DEB1663" s="15"/>
      <c r="DEC1663" s="15"/>
      <c r="DED1663" s="15"/>
      <c r="DEE1663" s="15"/>
      <c r="DEF1663" s="15"/>
      <c r="DEG1663" s="15"/>
      <c r="DEH1663" s="15"/>
      <c r="DEI1663" s="15"/>
      <c r="DEJ1663" s="15"/>
      <c r="DEK1663" s="15"/>
      <c r="DEL1663" s="15"/>
      <c r="DEM1663" s="15"/>
      <c r="DEN1663" s="15"/>
      <c r="DEO1663" s="15"/>
      <c r="DEP1663" s="15"/>
      <c r="DEQ1663" s="15"/>
      <c r="DER1663" s="15"/>
      <c r="DES1663" s="15"/>
      <c r="DET1663" s="15"/>
      <c r="DEU1663" s="15"/>
      <c r="DEV1663" s="15"/>
      <c r="DEW1663" s="15"/>
      <c r="DEX1663" s="15"/>
      <c r="DEY1663" s="15"/>
      <c r="DEZ1663" s="15"/>
      <c r="DFA1663" s="15"/>
      <c r="DFB1663" s="15"/>
      <c r="DFC1663" s="15"/>
      <c r="DFD1663" s="15"/>
      <c r="DFE1663" s="15"/>
      <c r="DFF1663" s="15"/>
      <c r="DFG1663" s="15"/>
      <c r="DFH1663" s="15"/>
      <c r="DFI1663" s="15"/>
      <c r="DFJ1663" s="15"/>
      <c r="DFK1663" s="15"/>
      <c r="DFL1663" s="15"/>
      <c r="DFM1663" s="15"/>
      <c r="DFN1663" s="15"/>
      <c r="DFO1663" s="15"/>
      <c r="DFP1663" s="15"/>
      <c r="DFQ1663" s="15"/>
      <c r="DFR1663" s="15"/>
      <c r="DFS1663" s="15"/>
      <c r="DFT1663" s="15"/>
      <c r="DFU1663" s="15"/>
      <c r="DFV1663" s="15"/>
      <c r="DFW1663" s="15"/>
      <c r="DFX1663" s="15"/>
      <c r="DFY1663" s="15"/>
      <c r="DFZ1663" s="15"/>
      <c r="DGA1663" s="15"/>
      <c r="DGB1663" s="15"/>
      <c r="DGC1663" s="15"/>
      <c r="DGD1663" s="15"/>
      <c r="DGE1663" s="15"/>
      <c r="DGF1663" s="15"/>
      <c r="DGG1663" s="15"/>
      <c r="DGH1663" s="15"/>
      <c r="DGI1663" s="15"/>
      <c r="DGJ1663" s="15"/>
      <c r="DGK1663" s="15"/>
      <c r="DGL1663" s="15"/>
      <c r="DGM1663" s="15"/>
      <c r="DGN1663" s="15"/>
      <c r="DGO1663" s="15"/>
      <c r="DGP1663" s="15"/>
      <c r="DGQ1663" s="15"/>
      <c r="DGR1663" s="15"/>
      <c r="DGS1663" s="15"/>
      <c r="DGT1663" s="15"/>
      <c r="DGU1663" s="15"/>
      <c r="DGV1663" s="15"/>
      <c r="DGW1663" s="15"/>
      <c r="DGX1663" s="15"/>
      <c r="DGY1663" s="15"/>
      <c r="DGZ1663" s="15"/>
      <c r="DHA1663" s="15"/>
      <c r="DHB1663" s="15"/>
      <c r="DHC1663" s="15"/>
      <c r="DHD1663" s="15"/>
      <c r="DHE1663" s="15"/>
      <c r="DHF1663" s="15"/>
      <c r="DHG1663" s="15"/>
      <c r="DHH1663" s="15"/>
      <c r="DHI1663" s="15"/>
      <c r="DHJ1663" s="15"/>
      <c r="DHK1663" s="15"/>
      <c r="DHL1663" s="15"/>
      <c r="DHM1663" s="15"/>
      <c r="DHN1663" s="15"/>
      <c r="DHO1663" s="15"/>
      <c r="DHP1663" s="15"/>
      <c r="DHQ1663" s="15"/>
      <c r="DHR1663" s="15"/>
      <c r="DHS1663" s="15"/>
      <c r="DHT1663" s="15"/>
      <c r="DHU1663" s="15"/>
      <c r="DHV1663" s="15"/>
      <c r="DHW1663" s="15"/>
      <c r="DHX1663" s="15"/>
      <c r="DHY1663" s="15"/>
      <c r="DHZ1663" s="15"/>
      <c r="DIA1663" s="15"/>
      <c r="DIB1663" s="15"/>
      <c r="DIC1663" s="15"/>
      <c r="DID1663" s="15"/>
      <c r="DIE1663" s="15"/>
      <c r="DIF1663" s="15"/>
      <c r="DIG1663" s="15"/>
      <c r="DIH1663" s="15"/>
      <c r="DII1663" s="15"/>
      <c r="DIJ1663" s="15"/>
      <c r="DIK1663" s="15"/>
      <c r="DIL1663" s="15"/>
      <c r="DIM1663" s="15"/>
      <c r="DIN1663" s="15"/>
      <c r="DIO1663" s="15"/>
      <c r="DIP1663" s="15"/>
      <c r="DIQ1663" s="15"/>
      <c r="DIR1663" s="15"/>
      <c r="DIS1663" s="15"/>
      <c r="DIT1663" s="15"/>
      <c r="DIU1663" s="15"/>
      <c r="DIV1663" s="15"/>
      <c r="DIW1663" s="15"/>
      <c r="DIX1663" s="15"/>
      <c r="DIY1663" s="15"/>
      <c r="DIZ1663" s="15"/>
      <c r="DJA1663" s="15"/>
      <c r="DJB1663" s="15"/>
      <c r="DJC1663" s="15"/>
      <c r="DJD1663" s="15"/>
      <c r="DJE1663" s="15"/>
      <c r="DJF1663" s="15"/>
      <c r="DJG1663" s="15"/>
      <c r="DJH1663" s="15"/>
      <c r="DJI1663" s="15"/>
      <c r="DJJ1663" s="15"/>
      <c r="DJK1663" s="15"/>
      <c r="DJL1663" s="15"/>
      <c r="DJM1663" s="15"/>
      <c r="DJN1663" s="15"/>
      <c r="DJO1663" s="15"/>
      <c r="DJP1663" s="15"/>
      <c r="DJQ1663" s="15"/>
      <c r="DJR1663" s="15"/>
      <c r="DJS1663" s="15"/>
      <c r="DJT1663" s="15"/>
      <c r="DJU1663" s="15"/>
      <c r="DJV1663" s="15"/>
      <c r="DJW1663" s="15"/>
      <c r="DJX1663" s="15"/>
      <c r="DJY1663" s="15"/>
      <c r="DJZ1663" s="15"/>
      <c r="DKA1663" s="15"/>
      <c r="DKB1663" s="15"/>
      <c r="DKC1663" s="15"/>
      <c r="DKD1663" s="15"/>
      <c r="DKE1663" s="15"/>
      <c r="DKF1663" s="15"/>
      <c r="DKG1663" s="15"/>
      <c r="DKH1663" s="15"/>
      <c r="DKI1663" s="15"/>
      <c r="DKJ1663" s="15"/>
      <c r="DKK1663" s="15"/>
      <c r="DKL1663" s="15"/>
      <c r="DKM1663" s="15"/>
      <c r="DKN1663" s="15"/>
      <c r="DKO1663" s="15"/>
      <c r="DKP1663" s="15"/>
      <c r="DKQ1663" s="15"/>
      <c r="DKR1663" s="15"/>
      <c r="DKS1663" s="15"/>
      <c r="DKT1663" s="15"/>
      <c r="DKU1663" s="15"/>
      <c r="DKV1663" s="15"/>
      <c r="DKW1663" s="15"/>
      <c r="DKX1663" s="15"/>
      <c r="DKY1663" s="15"/>
      <c r="DKZ1663" s="15"/>
      <c r="DLA1663" s="15"/>
      <c r="DLB1663" s="15"/>
      <c r="DLC1663" s="15"/>
      <c r="DLD1663" s="15"/>
      <c r="DLE1663" s="15"/>
      <c r="DLF1663" s="15"/>
      <c r="DLG1663" s="15"/>
      <c r="DLH1663" s="15"/>
      <c r="DLI1663" s="15"/>
      <c r="DLJ1663" s="15"/>
      <c r="DLK1663" s="15"/>
      <c r="DLL1663" s="15"/>
      <c r="DLM1663" s="15"/>
      <c r="DLN1663" s="15"/>
      <c r="DLO1663" s="15"/>
      <c r="DLP1663" s="15"/>
      <c r="DLQ1663" s="15"/>
      <c r="DLR1663" s="15"/>
      <c r="DLS1663" s="15"/>
      <c r="DLT1663" s="15"/>
      <c r="DLU1663" s="15"/>
      <c r="DLV1663" s="15"/>
      <c r="DLW1663" s="15"/>
      <c r="DLX1663" s="15"/>
      <c r="DLY1663" s="15"/>
      <c r="DLZ1663" s="15"/>
      <c r="DMA1663" s="15"/>
      <c r="DMB1663" s="15"/>
      <c r="DMC1663" s="15"/>
      <c r="DMD1663" s="15"/>
      <c r="DME1663" s="15"/>
      <c r="DMF1663" s="15"/>
      <c r="DMG1663" s="15"/>
      <c r="DMH1663" s="15"/>
      <c r="DMI1663" s="15"/>
      <c r="DMJ1663" s="15"/>
      <c r="DMK1663" s="15"/>
      <c r="DML1663" s="15"/>
      <c r="DMM1663" s="15"/>
      <c r="DMN1663" s="15"/>
      <c r="DMO1663" s="15"/>
      <c r="DMP1663" s="15"/>
      <c r="DMQ1663" s="15"/>
      <c r="DMR1663" s="15"/>
      <c r="DMS1663" s="15"/>
      <c r="DMT1663" s="15"/>
      <c r="DMU1663" s="15"/>
      <c r="DMV1663" s="15"/>
      <c r="DMW1663" s="15"/>
      <c r="DMX1663" s="15"/>
      <c r="DMY1663" s="15"/>
      <c r="DMZ1663" s="15"/>
      <c r="DNA1663" s="15"/>
      <c r="DNB1663" s="15"/>
      <c r="DNC1663" s="15"/>
      <c r="DND1663" s="15"/>
      <c r="DNE1663" s="15"/>
      <c r="DNF1663" s="15"/>
      <c r="DNG1663" s="15"/>
      <c r="DNH1663" s="15"/>
      <c r="DNI1663" s="15"/>
      <c r="DNJ1663" s="15"/>
      <c r="DNK1663" s="15"/>
      <c r="DNL1663" s="15"/>
      <c r="DNM1663" s="15"/>
      <c r="DNN1663" s="15"/>
      <c r="DNO1663" s="15"/>
      <c r="DNP1663" s="15"/>
      <c r="DNQ1663" s="15"/>
      <c r="DNR1663" s="15"/>
      <c r="DNS1663" s="15"/>
      <c r="DNT1663" s="15"/>
      <c r="DNU1663" s="15"/>
      <c r="DNV1663" s="15"/>
      <c r="DNW1663" s="15"/>
      <c r="DNX1663" s="15"/>
      <c r="DNY1663" s="15"/>
      <c r="DNZ1663" s="15"/>
      <c r="DOA1663" s="15"/>
      <c r="DOB1663" s="15"/>
      <c r="DOC1663" s="15"/>
      <c r="DOD1663" s="15"/>
      <c r="DOE1663" s="15"/>
      <c r="DOF1663" s="15"/>
      <c r="DOG1663" s="15"/>
      <c r="DOH1663" s="15"/>
      <c r="DOI1663" s="15"/>
      <c r="DOJ1663" s="15"/>
      <c r="DOK1663" s="15"/>
      <c r="DOL1663" s="15"/>
      <c r="DOM1663" s="15"/>
      <c r="DON1663" s="15"/>
      <c r="DOO1663" s="15"/>
      <c r="DOP1663" s="15"/>
      <c r="DOQ1663" s="15"/>
      <c r="DOR1663" s="15"/>
      <c r="DOS1663" s="15"/>
      <c r="DOT1663" s="15"/>
      <c r="DOU1663" s="15"/>
      <c r="DOV1663" s="15"/>
      <c r="DOW1663" s="15"/>
      <c r="DOX1663" s="15"/>
      <c r="DOY1663" s="15"/>
      <c r="DOZ1663" s="15"/>
      <c r="DPA1663" s="15"/>
      <c r="DPB1663" s="15"/>
      <c r="DPC1663" s="15"/>
      <c r="DPD1663" s="15"/>
      <c r="DPE1663" s="15"/>
      <c r="DPF1663" s="15"/>
      <c r="DPG1663" s="15"/>
      <c r="DPH1663" s="15"/>
      <c r="DPI1663" s="15"/>
      <c r="DPJ1663" s="15"/>
      <c r="DPK1663" s="15"/>
      <c r="DPL1663" s="15"/>
      <c r="DPM1663" s="15"/>
      <c r="DPN1663" s="15"/>
      <c r="DPO1663" s="15"/>
      <c r="DPP1663" s="15"/>
      <c r="DPQ1663" s="15"/>
      <c r="DPR1663" s="15"/>
      <c r="DPS1663" s="15"/>
      <c r="DPT1663" s="15"/>
      <c r="DPU1663" s="15"/>
      <c r="DPV1663" s="15"/>
      <c r="DPW1663" s="15"/>
      <c r="DPX1663" s="15"/>
      <c r="DPY1663" s="15"/>
      <c r="DPZ1663" s="15"/>
      <c r="DQA1663" s="15"/>
      <c r="DQB1663" s="15"/>
      <c r="DQC1663" s="15"/>
      <c r="DQD1663" s="15"/>
      <c r="DQE1663" s="15"/>
      <c r="DQF1663" s="15"/>
      <c r="DQG1663" s="15"/>
      <c r="DQH1663" s="15"/>
      <c r="DQI1663" s="15"/>
      <c r="DQJ1663" s="15"/>
      <c r="DQK1663" s="15"/>
      <c r="DQL1663" s="15"/>
      <c r="DQM1663" s="15"/>
      <c r="DQN1663" s="15"/>
      <c r="DQO1663" s="15"/>
      <c r="DQP1663" s="15"/>
      <c r="DQQ1663" s="15"/>
      <c r="DQR1663" s="15"/>
      <c r="DQS1663" s="15"/>
      <c r="DQT1663" s="15"/>
      <c r="DQU1663" s="15"/>
      <c r="DQV1663" s="15"/>
      <c r="DQW1663" s="15"/>
      <c r="DQX1663" s="15"/>
      <c r="DQY1663" s="15"/>
      <c r="DQZ1663" s="15"/>
      <c r="DRA1663" s="15"/>
      <c r="DRB1663" s="15"/>
      <c r="DRC1663" s="15"/>
      <c r="DRD1663" s="15"/>
      <c r="DRE1663" s="15"/>
      <c r="DRF1663" s="15"/>
      <c r="DRG1663" s="15"/>
      <c r="DRH1663" s="15"/>
      <c r="DRI1663" s="15"/>
      <c r="DRJ1663" s="15"/>
      <c r="DRK1663" s="15"/>
      <c r="DRL1663" s="15"/>
      <c r="DRM1663" s="15"/>
      <c r="DRN1663" s="15"/>
      <c r="DRO1663" s="15"/>
      <c r="DRP1663" s="15"/>
      <c r="DRQ1663" s="15"/>
      <c r="DRR1663" s="15"/>
      <c r="DRS1663" s="15"/>
      <c r="DRT1663" s="15"/>
      <c r="DRU1663" s="15"/>
      <c r="DRV1663" s="15"/>
      <c r="DRW1663" s="15"/>
      <c r="DRX1663" s="15"/>
      <c r="DRY1663" s="15"/>
      <c r="DRZ1663" s="15"/>
      <c r="DSA1663" s="15"/>
      <c r="DSB1663" s="15"/>
      <c r="DSC1663" s="15"/>
      <c r="DSD1663" s="15"/>
      <c r="DSE1663" s="15"/>
      <c r="DSF1663" s="15"/>
      <c r="DSG1663" s="15"/>
      <c r="DSH1663" s="15"/>
      <c r="DSI1663" s="15"/>
      <c r="DSJ1663" s="15"/>
      <c r="DSK1663" s="15"/>
      <c r="DSL1663" s="15"/>
      <c r="DSM1663" s="15"/>
      <c r="DSN1663" s="15"/>
      <c r="DSO1663" s="15"/>
      <c r="DSP1663" s="15"/>
      <c r="DSQ1663" s="15"/>
      <c r="DSR1663" s="15"/>
      <c r="DSS1663" s="15"/>
      <c r="DST1663" s="15"/>
      <c r="DSU1663" s="15"/>
      <c r="DSV1663" s="15"/>
      <c r="DSW1663" s="15"/>
      <c r="DSX1663" s="15"/>
      <c r="DSY1663" s="15"/>
      <c r="DSZ1663" s="15"/>
      <c r="DTA1663" s="15"/>
      <c r="DTB1663" s="15"/>
      <c r="DTC1663" s="15"/>
      <c r="DTD1663" s="15"/>
      <c r="DTE1663" s="15"/>
      <c r="DTF1663" s="15"/>
      <c r="DTG1663" s="15"/>
      <c r="DTH1663" s="15"/>
      <c r="DTI1663" s="15"/>
      <c r="DTJ1663" s="15"/>
      <c r="DTK1663" s="15"/>
      <c r="DTL1663" s="15"/>
      <c r="DTM1663" s="15"/>
      <c r="DTN1663" s="15"/>
      <c r="DTO1663" s="15"/>
      <c r="DTP1663" s="15"/>
      <c r="DTQ1663" s="15"/>
      <c r="DTR1663" s="15"/>
      <c r="DTS1663" s="15"/>
      <c r="DTT1663" s="15"/>
      <c r="DTU1663" s="15"/>
      <c r="DTV1663" s="15"/>
      <c r="DTW1663" s="15"/>
      <c r="DTX1663" s="15"/>
      <c r="DTY1663" s="15"/>
      <c r="DTZ1663" s="15"/>
      <c r="DUA1663" s="15"/>
      <c r="DUB1663" s="15"/>
      <c r="DUC1663" s="15"/>
      <c r="DUD1663" s="15"/>
      <c r="DUE1663" s="15"/>
      <c r="DUF1663" s="15"/>
      <c r="DUG1663" s="15"/>
      <c r="DUH1663" s="15"/>
      <c r="DUI1663" s="15"/>
      <c r="DUJ1663" s="15"/>
      <c r="DUK1663" s="15"/>
      <c r="DUL1663" s="15"/>
      <c r="DUM1663" s="15"/>
      <c r="DUN1663" s="15"/>
      <c r="DUO1663" s="15"/>
      <c r="DUP1663" s="15"/>
      <c r="DUQ1663" s="15"/>
      <c r="DUR1663" s="15"/>
      <c r="DUS1663" s="15"/>
      <c r="DUT1663" s="15"/>
      <c r="DUU1663" s="15"/>
      <c r="DUV1663" s="15"/>
      <c r="DUW1663" s="15"/>
      <c r="DUX1663" s="15"/>
      <c r="DUY1663" s="15"/>
      <c r="DUZ1663" s="15"/>
      <c r="DVA1663" s="15"/>
      <c r="DVB1663" s="15"/>
      <c r="DVC1663" s="15"/>
      <c r="DVD1663" s="15"/>
      <c r="DVE1663" s="15"/>
      <c r="DVF1663" s="15"/>
      <c r="DVG1663" s="15"/>
      <c r="DVH1663" s="15"/>
      <c r="DVI1663" s="15"/>
      <c r="DVJ1663" s="15"/>
      <c r="DVK1663" s="15"/>
      <c r="DVL1663" s="15"/>
      <c r="DVM1663" s="15"/>
      <c r="DVN1663" s="15"/>
      <c r="DVO1663" s="15"/>
      <c r="DVP1663" s="15"/>
      <c r="DVQ1663" s="15"/>
      <c r="DVR1663" s="15"/>
      <c r="DVS1663" s="15"/>
      <c r="DVT1663" s="15"/>
      <c r="DVU1663" s="15"/>
      <c r="DVV1663" s="15"/>
      <c r="DVW1663" s="15"/>
      <c r="DVX1663" s="15"/>
      <c r="DVY1663" s="15"/>
      <c r="DVZ1663" s="15"/>
      <c r="DWA1663" s="15"/>
      <c r="DWB1663" s="15"/>
      <c r="DWC1663" s="15"/>
      <c r="DWD1663" s="15"/>
      <c r="DWE1663" s="15"/>
      <c r="DWF1663" s="15"/>
      <c r="DWG1663" s="15"/>
      <c r="DWH1663" s="15"/>
      <c r="DWI1663" s="15"/>
      <c r="DWJ1663" s="15"/>
      <c r="DWK1663" s="15"/>
      <c r="DWL1663" s="15"/>
      <c r="DWM1663" s="15"/>
      <c r="DWN1663" s="15"/>
      <c r="DWO1663" s="15"/>
      <c r="DWP1663" s="15"/>
      <c r="DWQ1663" s="15"/>
      <c r="DWR1663" s="15"/>
      <c r="DWS1663" s="15"/>
      <c r="DWT1663" s="15"/>
      <c r="DWU1663" s="15"/>
      <c r="DWV1663" s="15"/>
      <c r="DWW1663" s="15"/>
      <c r="DWX1663" s="15"/>
      <c r="DWY1663" s="15"/>
      <c r="DWZ1663" s="15"/>
      <c r="DXA1663" s="15"/>
      <c r="DXB1663" s="15"/>
      <c r="DXC1663" s="15"/>
      <c r="DXD1663" s="15"/>
      <c r="DXE1663" s="15"/>
      <c r="DXF1663" s="15"/>
      <c r="DXG1663" s="15"/>
      <c r="DXH1663" s="15"/>
      <c r="DXI1663" s="15"/>
      <c r="DXJ1663" s="15"/>
      <c r="DXK1663" s="15"/>
      <c r="DXL1663" s="15"/>
      <c r="DXM1663" s="15"/>
      <c r="DXN1663" s="15"/>
      <c r="DXO1663" s="15"/>
      <c r="DXP1663" s="15"/>
      <c r="DXQ1663" s="15"/>
      <c r="DXR1663" s="15"/>
      <c r="DXS1663" s="15"/>
      <c r="DXT1663" s="15"/>
      <c r="DXU1663" s="15"/>
      <c r="DXV1663" s="15"/>
      <c r="DXW1663" s="15"/>
      <c r="DXX1663" s="15"/>
      <c r="DXY1663" s="15"/>
      <c r="DXZ1663" s="15"/>
      <c r="DYA1663" s="15"/>
      <c r="DYB1663" s="15"/>
      <c r="DYC1663" s="15"/>
      <c r="DYD1663" s="15"/>
      <c r="DYE1663" s="15"/>
      <c r="DYF1663" s="15"/>
      <c r="DYG1663" s="15"/>
      <c r="DYH1663" s="15"/>
      <c r="DYI1663" s="15"/>
      <c r="DYJ1663" s="15"/>
      <c r="DYK1663" s="15"/>
      <c r="DYL1663" s="15"/>
      <c r="DYM1663" s="15"/>
      <c r="DYN1663" s="15"/>
      <c r="DYO1663" s="15"/>
      <c r="DYP1663" s="15"/>
      <c r="DYQ1663" s="15"/>
      <c r="DYR1663" s="15"/>
      <c r="DYS1663" s="15"/>
      <c r="DYT1663" s="15"/>
      <c r="DYU1663" s="15"/>
      <c r="DYV1663" s="15"/>
      <c r="DYW1663" s="15"/>
      <c r="DYX1663" s="15"/>
      <c r="DYY1663" s="15"/>
      <c r="DYZ1663" s="15"/>
      <c r="DZA1663" s="15"/>
      <c r="DZB1663" s="15"/>
      <c r="DZC1663" s="15"/>
      <c r="DZD1663" s="15"/>
      <c r="DZE1663" s="15"/>
      <c r="DZF1663" s="15"/>
      <c r="DZG1663" s="15"/>
      <c r="DZH1663" s="15"/>
      <c r="DZI1663" s="15"/>
      <c r="DZJ1663" s="15"/>
      <c r="DZK1663" s="15"/>
      <c r="DZL1663" s="15"/>
      <c r="DZM1663" s="15"/>
      <c r="DZN1663" s="15"/>
      <c r="DZO1663" s="15"/>
      <c r="DZP1663" s="15"/>
      <c r="DZQ1663" s="15"/>
      <c r="DZR1663" s="15"/>
      <c r="DZS1663" s="15"/>
      <c r="DZT1663" s="15"/>
      <c r="DZU1663" s="15"/>
      <c r="DZV1663" s="15"/>
      <c r="DZW1663" s="15"/>
      <c r="DZX1663" s="15"/>
      <c r="DZY1663" s="15"/>
      <c r="DZZ1663" s="15"/>
      <c r="EAA1663" s="15"/>
      <c r="EAB1663" s="15"/>
      <c r="EAC1663" s="15"/>
      <c r="EAD1663" s="15"/>
      <c r="EAE1663" s="15"/>
      <c r="EAF1663" s="15"/>
      <c r="EAG1663" s="15"/>
      <c r="EAH1663" s="15"/>
      <c r="EAI1663" s="15"/>
      <c r="EAJ1663" s="15"/>
      <c r="EAK1663" s="15"/>
      <c r="EAL1663" s="15"/>
      <c r="EAM1663" s="15"/>
      <c r="EAN1663" s="15"/>
      <c r="EAO1663" s="15"/>
      <c r="EAP1663" s="15"/>
      <c r="EAQ1663" s="15"/>
      <c r="EAR1663" s="15"/>
      <c r="EAS1663" s="15"/>
      <c r="EAT1663" s="15"/>
      <c r="EAU1663" s="15"/>
      <c r="EAV1663" s="15"/>
      <c r="EAW1663" s="15"/>
      <c r="EAX1663" s="15"/>
      <c r="EAY1663" s="15"/>
      <c r="EAZ1663" s="15"/>
      <c r="EBA1663" s="15"/>
      <c r="EBB1663" s="15"/>
      <c r="EBC1663" s="15"/>
      <c r="EBD1663" s="15"/>
      <c r="EBE1663" s="15"/>
      <c r="EBF1663" s="15"/>
      <c r="EBG1663" s="15"/>
      <c r="EBH1663" s="15"/>
      <c r="EBI1663" s="15"/>
      <c r="EBJ1663" s="15"/>
      <c r="EBK1663" s="15"/>
      <c r="EBL1663" s="15"/>
      <c r="EBM1663" s="15"/>
      <c r="EBN1663" s="15"/>
      <c r="EBO1663" s="15"/>
      <c r="EBP1663" s="15"/>
      <c r="EBQ1663" s="15"/>
      <c r="EBR1663" s="15"/>
      <c r="EBS1663" s="15"/>
      <c r="EBT1663" s="15"/>
      <c r="EBU1663" s="15"/>
      <c r="EBV1663" s="15"/>
      <c r="EBW1663" s="15"/>
      <c r="EBX1663" s="15"/>
      <c r="EBY1663" s="15"/>
      <c r="EBZ1663" s="15"/>
      <c r="ECA1663" s="15"/>
      <c r="ECB1663" s="15"/>
      <c r="ECC1663" s="15"/>
      <c r="ECD1663" s="15"/>
      <c r="ECE1663" s="15"/>
      <c r="ECF1663" s="15"/>
      <c r="ECG1663" s="15"/>
      <c r="ECH1663" s="15"/>
      <c r="ECI1663" s="15"/>
      <c r="ECJ1663" s="15"/>
      <c r="ECK1663" s="15"/>
      <c r="ECL1663" s="15"/>
      <c r="ECM1663" s="15"/>
      <c r="ECN1663" s="15"/>
      <c r="ECO1663" s="15"/>
      <c r="ECP1663" s="15"/>
      <c r="ECQ1663" s="15"/>
      <c r="ECR1663" s="15"/>
      <c r="ECS1663" s="15"/>
      <c r="ECT1663" s="15"/>
      <c r="ECU1663" s="15"/>
      <c r="ECV1663" s="15"/>
      <c r="ECW1663" s="15"/>
      <c r="ECX1663" s="15"/>
      <c r="ECY1663" s="15"/>
      <c r="ECZ1663" s="15"/>
      <c r="EDA1663" s="15"/>
      <c r="EDB1663" s="15"/>
      <c r="EDC1663" s="15"/>
      <c r="EDD1663" s="15"/>
      <c r="EDE1663" s="15"/>
      <c r="EDF1663" s="15"/>
      <c r="EDG1663" s="15"/>
      <c r="EDH1663" s="15"/>
      <c r="EDI1663" s="15"/>
      <c r="EDJ1663" s="15"/>
      <c r="EDK1663" s="15"/>
      <c r="EDL1663" s="15"/>
      <c r="EDM1663" s="15"/>
      <c r="EDN1663" s="15"/>
      <c r="EDO1663" s="15"/>
      <c r="EDP1663" s="15"/>
      <c r="EDQ1663" s="15"/>
      <c r="EDR1663" s="15"/>
      <c r="EDS1663" s="15"/>
      <c r="EDT1663" s="15"/>
      <c r="EDU1663" s="15"/>
      <c r="EDV1663" s="15"/>
      <c r="EDW1663" s="15"/>
      <c r="EDX1663" s="15"/>
      <c r="EDY1663" s="15"/>
      <c r="EDZ1663" s="15"/>
      <c r="EEA1663" s="15"/>
      <c r="EEB1663" s="15"/>
      <c r="EEC1663" s="15"/>
      <c r="EED1663" s="15"/>
      <c r="EEE1663" s="15"/>
      <c r="EEF1663" s="15"/>
      <c r="EEG1663" s="15"/>
      <c r="EEH1663" s="15"/>
      <c r="EEI1663" s="15"/>
      <c r="EEJ1663" s="15"/>
      <c r="EEK1663" s="15"/>
      <c r="EEL1663" s="15"/>
      <c r="EEM1663" s="15"/>
      <c r="EEN1663" s="15"/>
      <c r="EEO1663" s="15"/>
      <c r="EEP1663" s="15"/>
      <c r="EEQ1663" s="15"/>
      <c r="EER1663" s="15"/>
      <c r="EES1663" s="15"/>
      <c r="EET1663" s="15"/>
      <c r="EEU1663" s="15"/>
      <c r="EEV1663" s="15"/>
      <c r="EEW1663" s="15"/>
      <c r="EEX1663" s="15"/>
      <c r="EEY1663" s="15"/>
      <c r="EEZ1663" s="15"/>
      <c r="EFA1663" s="15"/>
      <c r="EFB1663" s="15"/>
      <c r="EFC1663" s="15"/>
      <c r="EFD1663" s="15"/>
      <c r="EFE1663" s="15"/>
      <c r="EFF1663" s="15"/>
      <c r="EFG1663" s="15"/>
      <c r="EFH1663" s="15"/>
      <c r="EFI1663" s="15"/>
      <c r="EFJ1663" s="15"/>
      <c r="EFK1663" s="15"/>
      <c r="EFL1663" s="15"/>
      <c r="EFM1663" s="15"/>
      <c r="EFN1663" s="15"/>
      <c r="EFO1663" s="15"/>
      <c r="EFP1663" s="15"/>
      <c r="EFQ1663" s="15"/>
      <c r="EFR1663" s="15"/>
      <c r="EFS1663" s="15"/>
      <c r="EFT1663" s="15"/>
      <c r="EFU1663" s="15"/>
      <c r="EFV1663" s="15"/>
      <c r="EFW1663" s="15"/>
      <c r="EFX1663" s="15"/>
      <c r="EFY1663" s="15"/>
      <c r="EFZ1663" s="15"/>
      <c r="EGA1663" s="15"/>
      <c r="EGB1663" s="15"/>
      <c r="EGC1663" s="15"/>
      <c r="EGD1663" s="15"/>
      <c r="EGE1663" s="15"/>
      <c r="EGF1663" s="15"/>
      <c r="EGG1663" s="15"/>
      <c r="EGH1663" s="15"/>
      <c r="EGI1663" s="15"/>
      <c r="EGJ1663" s="15"/>
      <c r="EGK1663" s="15"/>
      <c r="EGL1663" s="15"/>
      <c r="EGM1663" s="15"/>
      <c r="EGN1663" s="15"/>
      <c r="EGO1663" s="15"/>
      <c r="EGP1663" s="15"/>
      <c r="EGQ1663" s="15"/>
      <c r="EGR1663" s="15"/>
      <c r="EGS1663" s="15"/>
      <c r="EGT1663" s="15"/>
      <c r="EGU1663" s="15"/>
      <c r="EGV1663" s="15"/>
      <c r="EGW1663" s="15"/>
      <c r="EGX1663" s="15"/>
      <c r="EGY1663" s="15"/>
      <c r="EGZ1663" s="15"/>
      <c r="EHA1663" s="15"/>
      <c r="EHB1663" s="15"/>
      <c r="EHC1663" s="15"/>
      <c r="EHD1663" s="15"/>
      <c r="EHE1663" s="15"/>
      <c r="EHF1663" s="15"/>
      <c r="EHG1663" s="15"/>
      <c r="EHH1663" s="15"/>
      <c r="EHI1663" s="15"/>
      <c r="EHJ1663" s="15"/>
      <c r="EHK1663" s="15"/>
      <c r="EHL1663" s="15"/>
      <c r="EHM1663" s="15"/>
      <c r="EHN1663" s="15"/>
      <c r="EHO1663" s="15"/>
      <c r="EHP1663" s="15"/>
      <c r="EHQ1663" s="15"/>
      <c r="EHR1663" s="15"/>
      <c r="EHS1663" s="15"/>
      <c r="EHT1663" s="15"/>
      <c r="EHU1663" s="15"/>
      <c r="EHV1663" s="15"/>
      <c r="EHW1663" s="15"/>
      <c r="EHX1663" s="15"/>
      <c r="EHY1663" s="15"/>
      <c r="EHZ1663" s="15"/>
      <c r="EIA1663" s="15"/>
      <c r="EIB1663" s="15"/>
      <c r="EIC1663" s="15"/>
      <c r="EID1663" s="15"/>
      <c r="EIE1663" s="15"/>
      <c r="EIF1663" s="15"/>
      <c r="EIG1663" s="15"/>
      <c r="EIH1663" s="15"/>
      <c r="EII1663" s="15"/>
      <c r="EIJ1663" s="15"/>
      <c r="EIK1663" s="15"/>
      <c r="EIL1663" s="15"/>
      <c r="EIM1663" s="15"/>
      <c r="EIN1663" s="15"/>
      <c r="EIO1663" s="15"/>
      <c r="EIP1663" s="15"/>
      <c r="EIQ1663" s="15"/>
      <c r="EIR1663" s="15"/>
      <c r="EIS1663" s="15"/>
      <c r="EIT1663" s="15"/>
      <c r="EIU1663" s="15"/>
      <c r="EIV1663" s="15"/>
      <c r="EIW1663" s="15"/>
      <c r="EIX1663" s="15"/>
      <c r="EIY1663" s="15"/>
      <c r="EIZ1663" s="15"/>
      <c r="EJA1663" s="15"/>
      <c r="EJB1663" s="15"/>
      <c r="EJC1663" s="15"/>
      <c r="EJD1663" s="15"/>
      <c r="EJE1663" s="15"/>
      <c r="EJF1663" s="15"/>
      <c r="EJG1663" s="15"/>
      <c r="EJH1663" s="15"/>
      <c r="EJI1663" s="15"/>
      <c r="EJJ1663" s="15"/>
      <c r="EJK1663" s="15"/>
      <c r="EJL1663" s="15"/>
      <c r="EJM1663" s="15"/>
      <c r="EJN1663" s="15"/>
      <c r="EJO1663" s="15"/>
      <c r="EJP1663" s="15"/>
      <c r="EJQ1663" s="15"/>
      <c r="EJR1663" s="15"/>
      <c r="EJS1663" s="15"/>
      <c r="EJT1663" s="15"/>
      <c r="EJU1663" s="15"/>
      <c r="EJV1663" s="15"/>
      <c r="EJW1663" s="15"/>
      <c r="EJX1663" s="15"/>
      <c r="EJY1663" s="15"/>
      <c r="EJZ1663" s="15"/>
      <c r="EKA1663" s="15"/>
      <c r="EKB1663" s="15"/>
      <c r="EKC1663" s="15"/>
      <c r="EKD1663" s="15"/>
      <c r="EKE1663" s="15"/>
      <c r="EKF1663" s="15"/>
      <c r="EKG1663" s="15"/>
      <c r="EKH1663" s="15"/>
      <c r="EKI1663" s="15"/>
      <c r="EKJ1663" s="15"/>
      <c r="EKK1663" s="15"/>
      <c r="EKL1663" s="15"/>
      <c r="EKM1663" s="15"/>
      <c r="EKN1663" s="15"/>
      <c r="EKO1663" s="15"/>
      <c r="EKP1663" s="15"/>
      <c r="EKQ1663" s="15"/>
      <c r="EKR1663" s="15"/>
      <c r="EKS1663" s="15"/>
      <c r="EKT1663" s="15"/>
      <c r="EKU1663" s="15"/>
      <c r="EKV1663" s="15"/>
      <c r="EKW1663" s="15"/>
      <c r="EKX1663" s="15"/>
      <c r="EKY1663" s="15"/>
      <c r="EKZ1663" s="15"/>
      <c r="ELA1663" s="15"/>
      <c r="ELB1663" s="15"/>
      <c r="ELC1663" s="15"/>
      <c r="ELD1663" s="15"/>
      <c r="ELE1663" s="15"/>
      <c r="ELF1663" s="15"/>
      <c r="ELG1663" s="15"/>
      <c r="ELH1663" s="15"/>
      <c r="ELI1663" s="15"/>
      <c r="ELJ1663" s="15"/>
      <c r="ELK1663" s="15"/>
      <c r="ELL1663" s="15"/>
      <c r="ELM1663" s="15"/>
      <c r="ELN1663" s="15"/>
      <c r="ELO1663" s="15"/>
      <c r="ELP1663" s="15"/>
      <c r="ELQ1663" s="15"/>
      <c r="ELR1663" s="15"/>
      <c r="ELS1663" s="15"/>
      <c r="ELT1663" s="15"/>
      <c r="ELU1663" s="15"/>
      <c r="ELV1663" s="15"/>
      <c r="ELW1663" s="15"/>
      <c r="ELX1663" s="15"/>
      <c r="ELY1663" s="15"/>
      <c r="ELZ1663" s="15"/>
      <c r="EMA1663" s="15"/>
      <c r="EMB1663" s="15"/>
      <c r="EMC1663" s="15"/>
      <c r="EMD1663" s="15"/>
      <c r="EME1663" s="15"/>
      <c r="EMF1663" s="15"/>
      <c r="EMG1663" s="15"/>
      <c r="EMH1663" s="15"/>
      <c r="EMI1663" s="15"/>
      <c r="EMJ1663" s="15"/>
      <c r="EMK1663" s="15"/>
      <c r="EML1663" s="15"/>
      <c r="EMM1663" s="15"/>
      <c r="EMN1663" s="15"/>
      <c r="EMO1663" s="15"/>
      <c r="EMP1663" s="15"/>
      <c r="EMQ1663" s="15"/>
      <c r="EMR1663" s="15"/>
      <c r="EMS1663" s="15"/>
      <c r="EMT1663" s="15"/>
      <c r="EMU1663" s="15"/>
      <c r="EMV1663" s="15"/>
      <c r="EMW1663" s="15"/>
      <c r="EMX1663" s="15"/>
      <c r="EMY1663" s="15"/>
      <c r="EMZ1663" s="15"/>
      <c r="ENA1663" s="15"/>
      <c r="ENB1663" s="15"/>
      <c r="ENC1663" s="15"/>
      <c r="END1663" s="15"/>
      <c r="ENE1663" s="15"/>
      <c r="ENF1663" s="15"/>
      <c r="ENG1663" s="15"/>
      <c r="ENH1663" s="15"/>
      <c r="ENI1663" s="15"/>
      <c r="ENJ1663" s="15"/>
      <c r="ENK1663" s="15"/>
      <c r="ENL1663" s="15"/>
      <c r="ENM1663" s="15"/>
      <c r="ENN1663" s="15"/>
      <c r="ENO1663" s="15"/>
      <c r="ENP1663" s="15"/>
      <c r="ENQ1663" s="15"/>
      <c r="ENR1663" s="15"/>
      <c r="ENS1663" s="15"/>
      <c r="ENT1663" s="15"/>
      <c r="ENU1663" s="15"/>
      <c r="ENV1663" s="15"/>
      <c r="ENW1663" s="15"/>
      <c r="ENX1663" s="15"/>
      <c r="ENY1663" s="15"/>
      <c r="ENZ1663" s="15"/>
      <c r="EOA1663" s="15"/>
      <c r="EOB1663" s="15"/>
      <c r="EOC1663" s="15"/>
      <c r="EOD1663" s="15"/>
      <c r="EOE1663" s="15"/>
      <c r="EOF1663" s="15"/>
      <c r="EOG1663" s="15"/>
      <c r="EOH1663" s="15"/>
      <c r="EOI1663" s="15"/>
      <c r="EOJ1663" s="15"/>
      <c r="EOK1663" s="15"/>
      <c r="EOL1663" s="15"/>
      <c r="EOM1663" s="15"/>
      <c r="EON1663" s="15"/>
      <c r="EOO1663" s="15"/>
      <c r="EOP1663" s="15"/>
      <c r="EOQ1663" s="15"/>
      <c r="EOR1663" s="15"/>
      <c r="EOS1663" s="15"/>
      <c r="EOT1663" s="15"/>
      <c r="EOU1663" s="15"/>
      <c r="EOV1663" s="15"/>
      <c r="EOW1663" s="15"/>
      <c r="EOX1663" s="15"/>
      <c r="EOY1663" s="15"/>
      <c r="EOZ1663" s="15"/>
      <c r="EPA1663" s="15"/>
      <c r="EPB1663" s="15"/>
      <c r="EPC1663" s="15"/>
      <c r="EPD1663" s="15"/>
      <c r="EPE1663" s="15"/>
      <c r="EPF1663" s="15"/>
      <c r="EPG1663" s="15"/>
      <c r="EPH1663" s="15"/>
      <c r="EPI1663" s="15"/>
      <c r="EPJ1663" s="15"/>
      <c r="EPK1663" s="15"/>
      <c r="EPL1663" s="15"/>
      <c r="EPM1663" s="15"/>
      <c r="EPN1663" s="15"/>
      <c r="EPO1663" s="15"/>
      <c r="EPP1663" s="15"/>
      <c r="EPQ1663" s="15"/>
      <c r="EPR1663" s="15"/>
      <c r="EPS1663" s="15"/>
      <c r="EPT1663" s="15"/>
      <c r="EPU1663" s="15"/>
      <c r="EPV1663" s="15"/>
      <c r="EPW1663" s="15"/>
      <c r="EPX1663" s="15"/>
      <c r="EPY1663" s="15"/>
      <c r="EPZ1663" s="15"/>
      <c r="EQA1663" s="15"/>
      <c r="EQB1663" s="15"/>
      <c r="EQC1663" s="15"/>
      <c r="EQD1663" s="15"/>
      <c r="EQE1663" s="15"/>
      <c r="EQF1663" s="15"/>
      <c r="EQG1663" s="15"/>
      <c r="EQH1663" s="15"/>
      <c r="EQI1663" s="15"/>
      <c r="EQJ1663" s="15"/>
      <c r="EQK1663" s="15"/>
      <c r="EQL1663" s="15"/>
      <c r="EQM1663" s="15"/>
      <c r="EQN1663" s="15"/>
      <c r="EQO1663" s="15"/>
      <c r="EQP1663" s="15"/>
      <c r="EQQ1663" s="15"/>
      <c r="EQR1663" s="15"/>
      <c r="EQS1663" s="15"/>
      <c r="EQT1663" s="15"/>
      <c r="EQU1663" s="15"/>
      <c r="EQV1663" s="15"/>
      <c r="EQW1663" s="15"/>
      <c r="EQX1663" s="15"/>
      <c r="EQY1663" s="15"/>
      <c r="EQZ1663" s="15"/>
      <c r="ERA1663" s="15"/>
      <c r="ERB1663" s="15"/>
      <c r="ERC1663" s="15"/>
      <c r="ERD1663" s="15"/>
      <c r="ERE1663" s="15"/>
      <c r="ERF1663" s="15"/>
      <c r="ERG1663" s="15"/>
      <c r="ERH1663" s="15"/>
      <c r="ERI1663" s="15"/>
      <c r="ERJ1663" s="15"/>
      <c r="ERK1663" s="15"/>
      <c r="ERL1663" s="15"/>
      <c r="ERM1663" s="15"/>
      <c r="ERN1663" s="15"/>
      <c r="ERO1663" s="15"/>
      <c r="ERP1663" s="15"/>
      <c r="ERQ1663" s="15"/>
      <c r="ERR1663" s="15"/>
      <c r="ERS1663" s="15"/>
      <c r="ERT1663" s="15"/>
      <c r="ERU1663" s="15"/>
      <c r="ERV1663" s="15"/>
      <c r="ERW1663" s="15"/>
      <c r="ERX1663" s="15"/>
      <c r="ERY1663" s="15"/>
      <c r="ERZ1663" s="15"/>
      <c r="ESA1663" s="15"/>
      <c r="ESB1663" s="15"/>
      <c r="ESC1663" s="15"/>
      <c r="ESD1663" s="15"/>
      <c r="ESE1663" s="15"/>
      <c r="ESF1663" s="15"/>
      <c r="ESG1663" s="15"/>
      <c r="ESH1663" s="15"/>
      <c r="ESI1663" s="15"/>
      <c r="ESJ1663" s="15"/>
      <c r="ESK1663" s="15"/>
      <c r="ESL1663" s="15"/>
      <c r="ESM1663" s="15"/>
      <c r="ESN1663" s="15"/>
      <c r="ESO1663" s="15"/>
      <c r="ESP1663" s="15"/>
      <c r="ESQ1663" s="15"/>
      <c r="ESR1663" s="15"/>
      <c r="ESS1663" s="15"/>
      <c r="EST1663" s="15"/>
      <c r="ESU1663" s="15"/>
      <c r="ESV1663" s="15"/>
      <c r="ESW1663" s="15"/>
      <c r="ESX1663" s="15"/>
      <c r="ESY1663" s="15"/>
      <c r="ESZ1663" s="15"/>
      <c r="ETA1663" s="15"/>
      <c r="ETB1663" s="15"/>
      <c r="ETC1663" s="15"/>
      <c r="ETD1663" s="15"/>
      <c r="ETE1663" s="15"/>
      <c r="ETF1663" s="15"/>
      <c r="ETG1663" s="15"/>
      <c r="ETH1663" s="15"/>
      <c r="ETI1663" s="15"/>
      <c r="ETJ1663" s="15"/>
      <c r="ETK1663" s="15"/>
      <c r="ETL1663" s="15"/>
      <c r="ETM1663" s="15"/>
      <c r="ETN1663" s="15"/>
      <c r="ETO1663" s="15"/>
      <c r="ETP1663" s="15"/>
      <c r="ETQ1663" s="15"/>
      <c r="ETR1663" s="15"/>
      <c r="ETS1663" s="15"/>
      <c r="ETT1663" s="15"/>
      <c r="ETU1663" s="15"/>
      <c r="ETV1663" s="15"/>
      <c r="ETW1663" s="15"/>
      <c r="ETX1663" s="15"/>
      <c r="ETY1663" s="15"/>
      <c r="ETZ1663" s="15"/>
      <c r="EUA1663" s="15"/>
      <c r="EUB1663" s="15"/>
      <c r="EUC1663" s="15"/>
      <c r="EUD1663" s="15"/>
      <c r="EUE1663" s="15"/>
      <c r="EUF1663" s="15"/>
      <c r="EUG1663" s="15"/>
      <c r="EUH1663" s="15"/>
      <c r="EUI1663" s="15"/>
      <c r="EUJ1663" s="15"/>
      <c r="EUK1663" s="15"/>
      <c r="EUL1663" s="15"/>
      <c r="EUM1663" s="15"/>
      <c r="EUN1663" s="15"/>
      <c r="EUO1663" s="15"/>
      <c r="EUP1663" s="15"/>
      <c r="EUQ1663" s="15"/>
      <c r="EUR1663" s="15"/>
      <c r="EUS1663" s="15"/>
      <c r="EUT1663" s="15"/>
      <c r="EUU1663" s="15"/>
      <c r="EUV1663" s="15"/>
      <c r="EUW1663" s="15"/>
      <c r="EUX1663" s="15"/>
      <c r="EUY1663" s="15"/>
      <c r="EUZ1663" s="15"/>
      <c r="EVA1663" s="15"/>
      <c r="EVB1663" s="15"/>
      <c r="EVC1663" s="15"/>
      <c r="EVD1663" s="15"/>
      <c r="EVE1663" s="15"/>
      <c r="EVF1663" s="15"/>
      <c r="EVG1663" s="15"/>
      <c r="EVH1663" s="15"/>
      <c r="EVI1663" s="15"/>
      <c r="EVJ1663" s="15"/>
      <c r="EVK1663" s="15"/>
      <c r="EVL1663" s="15"/>
      <c r="EVM1663" s="15"/>
      <c r="EVN1663" s="15"/>
      <c r="EVO1663" s="15"/>
      <c r="EVP1663" s="15"/>
      <c r="EVQ1663" s="15"/>
      <c r="EVR1663" s="15"/>
      <c r="EVS1663" s="15"/>
      <c r="EVT1663" s="15"/>
      <c r="EVU1663" s="15"/>
      <c r="EVV1663" s="15"/>
      <c r="EVW1663" s="15"/>
      <c r="EVX1663" s="15"/>
      <c r="EVY1663" s="15"/>
      <c r="EVZ1663" s="15"/>
      <c r="EWA1663" s="15"/>
      <c r="EWB1663" s="15"/>
      <c r="EWC1663" s="15"/>
      <c r="EWD1663" s="15"/>
      <c r="EWE1663" s="15"/>
      <c r="EWF1663" s="15"/>
      <c r="EWG1663" s="15"/>
      <c r="EWH1663" s="15"/>
      <c r="EWI1663" s="15"/>
      <c r="EWJ1663" s="15"/>
      <c r="EWK1663" s="15"/>
      <c r="EWL1663" s="15"/>
      <c r="EWM1663" s="15"/>
      <c r="EWN1663" s="15"/>
      <c r="EWO1663" s="15"/>
      <c r="EWP1663" s="15"/>
      <c r="EWQ1663" s="15"/>
      <c r="EWR1663" s="15"/>
      <c r="EWS1663" s="15"/>
      <c r="EWT1663" s="15"/>
      <c r="EWU1663" s="15"/>
      <c r="EWV1663" s="15"/>
      <c r="EWW1663" s="15"/>
      <c r="EWX1663" s="15"/>
      <c r="EWY1663" s="15"/>
      <c r="EWZ1663" s="15"/>
      <c r="EXA1663" s="15"/>
      <c r="EXB1663" s="15"/>
      <c r="EXC1663" s="15"/>
      <c r="EXD1663" s="15"/>
      <c r="EXE1663" s="15"/>
      <c r="EXF1663" s="15"/>
      <c r="EXG1663" s="15"/>
      <c r="EXH1663" s="15"/>
      <c r="EXI1663" s="15"/>
      <c r="EXJ1663" s="15"/>
      <c r="EXK1663" s="15"/>
      <c r="EXL1663" s="15"/>
      <c r="EXM1663" s="15"/>
      <c r="EXN1663" s="15"/>
      <c r="EXO1663" s="15"/>
      <c r="EXP1663" s="15"/>
      <c r="EXQ1663" s="15"/>
      <c r="EXR1663" s="15"/>
      <c r="EXS1663" s="15"/>
      <c r="EXT1663" s="15"/>
      <c r="EXU1663" s="15"/>
      <c r="EXV1663" s="15"/>
      <c r="EXW1663" s="15"/>
      <c r="EXX1663" s="15"/>
      <c r="EXY1663" s="15"/>
      <c r="EXZ1663" s="15"/>
      <c r="EYA1663" s="15"/>
      <c r="EYB1663" s="15"/>
      <c r="EYC1663" s="15"/>
      <c r="EYD1663" s="15"/>
      <c r="EYE1663" s="15"/>
      <c r="EYF1663" s="15"/>
      <c r="EYG1663" s="15"/>
      <c r="EYH1663" s="15"/>
      <c r="EYI1663" s="15"/>
      <c r="EYJ1663" s="15"/>
      <c r="EYK1663" s="15"/>
      <c r="EYL1663" s="15"/>
      <c r="EYM1663" s="15"/>
      <c r="EYN1663" s="15"/>
      <c r="EYO1663" s="15"/>
      <c r="EYP1663" s="15"/>
      <c r="EYQ1663" s="15"/>
      <c r="EYR1663" s="15"/>
      <c r="EYS1663" s="15"/>
      <c r="EYT1663" s="15"/>
      <c r="EYU1663" s="15"/>
      <c r="EYV1663" s="15"/>
      <c r="EYW1663" s="15"/>
      <c r="EYX1663" s="15"/>
      <c r="EYY1663" s="15"/>
      <c r="EYZ1663" s="15"/>
      <c r="EZA1663" s="15"/>
      <c r="EZB1663" s="15"/>
      <c r="EZC1663" s="15"/>
      <c r="EZD1663" s="15"/>
      <c r="EZE1663" s="15"/>
      <c r="EZF1663" s="15"/>
      <c r="EZG1663" s="15"/>
      <c r="EZH1663" s="15"/>
      <c r="EZI1663" s="15"/>
      <c r="EZJ1663" s="15"/>
      <c r="EZK1663" s="15"/>
      <c r="EZL1663" s="15"/>
      <c r="EZM1663" s="15"/>
      <c r="EZN1663" s="15"/>
      <c r="EZO1663" s="15"/>
      <c r="EZP1663" s="15"/>
      <c r="EZQ1663" s="15"/>
      <c r="EZR1663" s="15"/>
      <c r="EZS1663" s="15"/>
      <c r="EZT1663" s="15"/>
      <c r="EZU1663" s="15"/>
      <c r="EZV1663" s="15"/>
      <c r="EZW1663" s="15"/>
      <c r="EZX1663" s="15"/>
      <c r="EZY1663" s="15"/>
      <c r="EZZ1663" s="15"/>
      <c r="FAA1663" s="15"/>
      <c r="FAB1663" s="15"/>
      <c r="FAC1663" s="15"/>
      <c r="FAD1663" s="15"/>
      <c r="FAE1663" s="15"/>
      <c r="FAF1663" s="15"/>
      <c r="FAG1663" s="15"/>
      <c r="FAH1663" s="15"/>
      <c r="FAI1663" s="15"/>
      <c r="FAJ1663" s="15"/>
      <c r="FAK1663" s="15"/>
      <c r="FAL1663" s="15"/>
      <c r="FAM1663" s="15"/>
      <c r="FAN1663" s="15"/>
      <c r="FAO1663" s="15"/>
      <c r="FAP1663" s="15"/>
      <c r="FAQ1663" s="15"/>
      <c r="FAR1663" s="15"/>
      <c r="FAS1663" s="15"/>
      <c r="FAT1663" s="15"/>
      <c r="FAU1663" s="15"/>
      <c r="FAV1663" s="15"/>
      <c r="FAW1663" s="15"/>
      <c r="FAX1663" s="15"/>
      <c r="FAY1663" s="15"/>
      <c r="FAZ1663" s="15"/>
      <c r="FBA1663" s="15"/>
      <c r="FBB1663" s="15"/>
      <c r="FBC1663" s="15"/>
      <c r="FBD1663" s="15"/>
      <c r="FBE1663" s="15"/>
      <c r="FBF1663" s="15"/>
      <c r="FBG1663" s="15"/>
      <c r="FBH1663" s="15"/>
      <c r="FBI1663" s="15"/>
      <c r="FBJ1663" s="15"/>
      <c r="FBK1663" s="15"/>
      <c r="FBL1663" s="15"/>
      <c r="FBM1663" s="15"/>
      <c r="FBN1663" s="15"/>
      <c r="FBO1663" s="15"/>
      <c r="FBP1663" s="15"/>
      <c r="FBQ1663" s="15"/>
      <c r="FBR1663" s="15"/>
      <c r="FBS1663" s="15"/>
      <c r="FBT1663" s="15"/>
      <c r="FBU1663" s="15"/>
      <c r="FBV1663" s="15"/>
      <c r="FBW1663" s="15"/>
      <c r="FBX1663" s="15"/>
      <c r="FBY1663" s="15"/>
      <c r="FBZ1663" s="15"/>
      <c r="FCA1663" s="15"/>
      <c r="FCB1663" s="15"/>
      <c r="FCC1663" s="15"/>
      <c r="FCD1663" s="15"/>
      <c r="FCE1663" s="15"/>
      <c r="FCF1663" s="15"/>
      <c r="FCG1663" s="15"/>
      <c r="FCH1663" s="15"/>
      <c r="FCI1663" s="15"/>
      <c r="FCJ1663" s="15"/>
      <c r="FCK1663" s="15"/>
      <c r="FCL1663" s="15"/>
      <c r="FCM1663" s="15"/>
      <c r="FCN1663" s="15"/>
      <c r="FCO1663" s="15"/>
      <c r="FCP1663" s="15"/>
      <c r="FCQ1663" s="15"/>
      <c r="FCR1663" s="15"/>
      <c r="FCS1663" s="15"/>
      <c r="FCT1663" s="15"/>
      <c r="FCU1663" s="15"/>
      <c r="FCV1663" s="15"/>
      <c r="FCW1663" s="15"/>
      <c r="FCX1663" s="15"/>
      <c r="FCY1663" s="15"/>
      <c r="FCZ1663" s="15"/>
      <c r="FDA1663" s="15"/>
      <c r="FDB1663" s="15"/>
      <c r="FDC1663" s="15"/>
      <c r="FDD1663" s="15"/>
      <c r="FDE1663" s="15"/>
      <c r="FDF1663" s="15"/>
      <c r="FDG1663" s="15"/>
      <c r="FDH1663" s="15"/>
      <c r="FDI1663" s="15"/>
      <c r="FDJ1663" s="15"/>
      <c r="FDK1663" s="15"/>
      <c r="FDL1663" s="15"/>
      <c r="FDM1663" s="15"/>
      <c r="FDN1663" s="15"/>
      <c r="FDO1663" s="15"/>
      <c r="FDP1663" s="15"/>
      <c r="FDQ1663" s="15"/>
      <c r="FDR1663" s="15"/>
      <c r="FDS1663" s="15"/>
      <c r="FDT1663" s="15"/>
      <c r="FDU1663" s="15"/>
      <c r="FDV1663" s="15"/>
      <c r="FDW1663" s="15"/>
      <c r="FDX1663" s="15"/>
      <c r="FDY1663" s="15"/>
      <c r="FDZ1663" s="15"/>
      <c r="FEA1663" s="15"/>
      <c r="FEB1663" s="15"/>
      <c r="FEC1663" s="15"/>
      <c r="FED1663" s="15"/>
      <c r="FEE1663" s="15"/>
      <c r="FEF1663" s="15"/>
      <c r="FEG1663" s="15"/>
      <c r="FEH1663" s="15"/>
      <c r="FEI1663" s="15"/>
      <c r="FEJ1663" s="15"/>
      <c r="FEK1663" s="15"/>
      <c r="FEL1663" s="15"/>
      <c r="FEM1663" s="15"/>
      <c r="FEN1663" s="15"/>
      <c r="FEO1663" s="15"/>
      <c r="FEP1663" s="15"/>
      <c r="FEQ1663" s="15"/>
      <c r="FER1663" s="15"/>
      <c r="FES1663" s="15"/>
      <c r="FET1663" s="15"/>
      <c r="FEU1663" s="15"/>
      <c r="FEV1663" s="15"/>
      <c r="FEW1663" s="15"/>
      <c r="FEX1663" s="15"/>
      <c r="FEY1663" s="15"/>
      <c r="FEZ1663" s="15"/>
      <c r="FFA1663" s="15"/>
      <c r="FFB1663" s="15"/>
      <c r="FFC1663" s="15"/>
      <c r="FFD1663" s="15"/>
      <c r="FFE1663" s="15"/>
      <c r="FFF1663" s="15"/>
      <c r="FFG1663" s="15"/>
      <c r="FFH1663" s="15"/>
      <c r="FFI1663" s="15"/>
      <c r="FFJ1663" s="15"/>
      <c r="FFK1663" s="15"/>
      <c r="FFL1663" s="15"/>
      <c r="FFM1663" s="15"/>
      <c r="FFN1663" s="15"/>
      <c r="FFO1663" s="15"/>
      <c r="FFP1663" s="15"/>
      <c r="FFQ1663" s="15"/>
      <c r="FFR1663" s="15"/>
      <c r="FFS1663" s="15"/>
      <c r="FFT1663" s="15"/>
      <c r="FFU1663" s="15"/>
      <c r="FFV1663" s="15"/>
      <c r="FFW1663" s="15"/>
      <c r="FFX1663" s="15"/>
      <c r="FFY1663" s="15"/>
      <c r="FFZ1663" s="15"/>
      <c r="FGA1663" s="15"/>
      <c r="FGB1663" s="15"/>
      <c r="FGC1663" s="15"/>
      <c r="FGD1663" s="15"/>
      <c r="FGE1663" s="15"/>
      <c r="FGF1663" s="15"/>
      <c r="FGG1663" s="15"/>
      <c r="FGH1663" s="15"/>
      <c r="FGI1663" s="15"/>
      <c r="FGJ1663" s="15"/>
      <c r="FGK1663" s="15"/>
      <c r="FGL1663" s="15"/>
      <c r="FGM1663" s="15"/>
      <c r="FGN1663" s="15"/>
      <c r="FGO1663" s="15"/>
      <c r="FGP1663" s="15"/>
      <c r="FGQ1663" s="15"/>
      <c r="FGR1663" s="15"/>
      <c r="FGS1663" s="15"/>
      <c r="FGT1663" s="15"/>
      <c r="FGU1663" s="15"/>
      <c r="FGV1663" s="15"/>
      <c r="FGW1663" s="15"/>
      <c r="FGX1663" s="15"/>
      <c r="FGY1663" s="15"/>
      <c r="FGZ1663" s="15"/>
      <c r="FHA1663" s="15"/>
      <c r="FHB1663" s="15"/>
      <c r="FHC1663" s="15"/>
      <c r="FHD1663" s="15"/>
      <c r="FHE1663" s="15"/>
      <c r="FHF1663" s="15"/>
      <c r="FHG1663" s="15"/>
      <c r="FHH1663" s="15"/>
      <c r="FHI1663" s="15"/>
      <c r="FHJ1663" s="15"/>
      <c r="FHK1663" s="15"/>
      <c r="FHL1663" s="15"/>
      <c r="FHM1663" s="15"/>
      <c r="FHN1663" s="15"/>
      <c r="FHO1663" s="15"/>
      <c r="FHP1663" s="15"/>
      <c r="FHQ1663" s="15"/>
      <c r="FHR1663" s="15"/>
      <c r="FHS1663" s="15"/>
      <c r="FHT1663" s="15"/>
      <c r="FHU1663" s="15"/>
      <c r="FHV1663" s="15"/>
      <c r="FHW1663" s="15"/>
      <c r="FHX1663" s="15"/>
      <c r="FHY1663" s="15"/>
      <c r="FHZ1663" s="15"/>
      <c r="FIA1663" s="15"/>
      <c r="FIB1663" s="15"/>
      <c r="FIC1663" s="15"/>
      <c r="FID1663" s="15"/>
      <c r="FIE1663" s="15"/>
      <c r="FIF1663" s="15"/>
      <c r="FIG1663" s="15"/>
      <c r="FIH1663" s="15"/>
      <c r="FII1663" s="15"/>
      <c r="FIJ1663" s="15"/>
      <c r="FIK1663" s="15"/>
      <c r="FIL1663" s="15"/>
      <c r="FIM1663" s="15"/>
      <c r="FIN1663" s="15"/>
      <c r="FIO1663" s="15"/>
      <c r="FIP1663" s="15"/>
      <c r="FIQ1663" s="15"/>
      <c r="FIR1663" s="15"/>
      <c r="FIS1663" s="15"/>
      <c r="FIT1663" s="15"/>
      <c r="FIU1663" s="15"/>
      <c r="FIV1663" s="15"/>
      <c r="FIW1663" s="15"/>
      <c r="FIX1663" s="15"/>
      <c r="FIY1663" s="15"/>
      <c r="FIZ1663" s="15"/>
      <c r="FJA1663" s="15"/>
      <c r="FJB1663" s="15"/>
      <c r="FJC1663" s="15"/>
      <c r="FJD1663" s="15"/>
      <c r="FJE1663" s="15"/>
      <c r="FJF1663" s="15"/>
      <c r="FJG1663" s="15"/>
      <c r="FJH1663" s="15"/>
      <c r="FJI1663" s="15"/>
      <c r="FJJ1663" s="15"/>
      <c r="FJK1663" s="15"/>
      <c r="FJL1663" s="15"/>
      <c r="FJM1663" s="15"/>
      <c r="FJN1663" s="15"/>
      <c r="FJO1663" s="15"/>
      <c r="FJP1663" s="15"/>
      <c r="FJQ1663" s="15"/>
      <c r="FJR1663" s="15"/>
      <c r="FJS1663" s="15"/>
      <c r="FJT1663" s="15"/>
      <c r="FJU1663" s="15"/>
      <c r="FJV1663" s="15"/>
      <c r="FJW1663" s="15"/>
      <c r="FJX1663" s="15"/>
      <c r="FJY1663" s="15"/>
      <c r="FJZ1663" s="15"/>
      <c r="FKA1663" s="15"/>
      <c r="FKB1663" s="15"/>
      <c r="FKC1663" s="15"/>
      <c r="FKD1663" s="15"/>
      <c r="FKE1663" s="15"/>
      <c r="FKF1663" s="15"/>
      <c r="FKG1663" s="15"/>
      <c r="FKH1663" s="15"/>
      <c r="FKI1663" s="15"/>
      <c r="FKJ1663" s="15"/>
      <c r="FKK1663" s="15"/>
      <c r="FKL1663" s="15"/>
      <c r="FKM1663" s="15"/>
      <c r="FKN1663" s="15"/>
      <c r="FKO1663" s="15"/>
      <c r="FKP1663" s="15"/>
      <c r="FKQ1663" s="15"/>
      <c r="FKR1663" s="15"/>
      <c r="FKS1663" s="15"/>
      <c r="FKT1663" s="15"/>
      <c r="FKU1663" s="15"/>
      <c r="FKV1663" s="15"/>
      <c r="FKW1663" s="15"/>
      <c r="FKX1663" s="15"/>
      <c r="FKY1663" s="15"/>
      <c r="FKZ1663" s="15"/>
      <c r="FLA1663" s="15"/>
      <c r="FLB1663" s="15"/>
      <c r="FLC1663" s="15"/>
      <c r="FLD1663" s="15"/>
      <c r="FLE1663" s="15"/>
      <c r="FLF1663" s="15"/>
      <c r="FLG1663" s="15"/>
      <c r="FLH1663" s="15"/>
      <c r="FLI1663" s="15"/>
      <c r="FLJ1663" s="15"/>
      <c r="FLK1663" s="15"/>
      <c r="FLL1663" s="15"/>
      <c r="FLM1663" s="15"/>
      <c r="FLN1663" s="15"/>
      <c r="FLO1663" s="15"/>
      <c r="FLP1663" s="15"/>
      <c r="FLQ1663" s="15"/>
      <c r="FLR1663" s="15"/>
      <c r="FLS1663" s="15"/>
      <c r="FLT1663" s="15"/>
      <c r="FLU1663" s="15"/>
      <c r="FLV1663" s="15"/>
      <c r="FLW1663" s="15"/>
      <c r="FLX1663" s="15"/>
      <c r="FLY1663" s="15"/>
      <c r="FLZ1663" s="15"/>
      <c r="FMA1663" s="15"/>
      <c r="FMB1663" s="15"/>
      <c r="FMC1663" s="15"/>
      <c r="FMD1663" s="15"/>
      <c r="FME1663" s="15"/>
      <c r="FMF1663" s="15"/>
      <c r="FMG1663" s="15"/>
      <c r="FMH1663" s="15"/>
      <c r="FMI1663" s="15"/>
      <c r="FMJ1663" s="15"/>
      <c r="FMK1663" s="15"/>
      <c r="FML1663" s="15"/>
      <c r="FMM1663" s="15"/>
      <c r="FMN1663" s="15"/>
      <c r="FMO1663" s="15"/>
      <c r="FMP1663" s="15"/>
      <c r="FMQ1663" s="15"/>
      <c r="FMR1663" s="15"/>
      <c r="FMS1663" s="15"/>
      <c r="FMT1663" s="15"/>
      <c r="FMU1663" s="15"/>
      <c r="FMV1663" s="15"/>
      <c r="FMW1663" s="15"/>
      <c r="FMX1663" s="15"/>
      <c r="FMY1663" s="15"/>
      <c r="FMZ1663" s="15"/>
      <c r="FNA1663" s="15"/>
      <c r="FNB1663" s="15"/>
      <c r="FNC1663" s="15"/>
      <c r="FND1663" s="15"/>
      <c r="FNE1663" s="15"/>
      <c r="FNF1663" s="15"/>
      <c r="FNG1663" s="15"/>
      <c r="FNH1663" s="15"/>
      <c r="FNI1663" s="15"/>
      <c r="FNJ1663" s="15"/>
      <c r="FNK1663" s="15"/>
      <c r="FNL1663" s="15"/>
      <c r="FNM1663" s="15"/>
      <c r="FNN1663" s="15"/>
      <c r="FNO1663" s="15"/>
      <c r="FNP1663" s="15"/>
      <c r="FNQ1663" s="15"/>
      <c r="FNR1663" s="15"/>
      <c r="FNS1663" s="15"/>
      <c r="FNT1663" s="15"/>
      <c r="FNU1663" s="15"/>
      <c r="FNV1663" s="15"/>
      <c r="FNW1663" s="15"/>
      <c r="FNX1663" s="15"/>
      <c r="FNY1663" s="15"/>
      <c r="FNZ1663" s="15"/>
      <c r="FOA1663" s="15"/>
      <c r="FOB1663" s="15"/>
      <c r="FOC1663" s="15"/>
      <c r="FOD1663" s="15"/>
      <c r="FOE1663" s="15"/>
      <c r="FOF1663" s="15"/>
      <c r="FOG1663" s="15"/>
      <c r="FOH1663" s="15"/>
      <c r="FOI1663" s="15"/>
      <c r="FOJ1663" s="15"/>
      <c r="FOK1663" s="15"/>
      <c r="FOL1663" s="15"/>
      <c r="FOM1663" s="15"/>
      <c r="FON1663" s="15"/>
      <c r="FOO1663" s="15"/>
      <c r="FOP1663" s="15"/>
      <c r="FOQ1663" s="15"/>
      <c r="FOR1663" s="15"/>
      <c r="FOS1663" s="15"/>
      <c r="FOT1663" s="15"/>
      <c r="FOU1663" s="15"/>
      <c r="FOV1663" s="15"/>
      <c r="FOW1663" s="15"/>
      <c r="FOX1663" s="15"/>
      <c r="FOY1663" s="15"/>
      <c r="FOZ1663" s="15"/>
      <c r="FPA1663" s="15"/>
      <c r="FPB1663" s="15"/>
      <c r="FPC1663" s="15"/>
      <c r="FPD1663" s="15"/>
      <c r="FPE1663" s="15"/>
      <c r="FPF1663" s="15"/>
      <c r="FPG1663" s="15"/>
      <c r="FPH1663" s="15"/>
      <c r="FPI1663" s="15"/>
      <c r="FPJ1663" s="15"/>
      <c r="FPK1663" s="15"/>
      <c r="FPL1663" s="15"/>
      <c r="FPM1663" s="15"/>
      <c r="FPN1663" s="15"/>
      <c r="FPO1663" s="15"/>
      <c r="FPP1663" s="15"/>
      <c r="FPQ1663" s="15"/>
      <c r="FPR1663" s="15"/>
      <c r="FPS1663" s="15"/>
      <c r="FPT1663" s="15"/>
      <c r="FPU1663" s="15"/>
      <c r="FPV1663" s="15"/>
      <c r="FPW1663" s="15"/>
      <c r="FPX1663" s="15"/>
      <c r="FPY1663" s="15"/>
      <c r="FPZ1663" s="15"/>
      <c r="FQA1663" s="15"/>
      <c r="FQB1663" s="15"/>
      <c r="FQC1663" s="15"/>
      <c r="FQD1663" s="15"/>
      <c r="FQE1663" s="15"/>
      <c r="FQF1663" s="15"/>
      <c r="FQG1663" s="15"/>
      <c r="FQH1663" s="15"/>
      <c r="FQI1663" s="15"/>
      <c r="FQJ1663" s="15"/>
      <c r="FQK1663" s="15"/>
      <c r="FQL1663" s="15"/>
      <c r="FQM1663" s="15"/>
      <c r="FQN1663" s="15"/>
      <c r="FQO1663" s="15"/>
      <c r="FQP1663" s="15"/>
      <c r="FQQ1663" s="15"/>
      <c r="FQR1663" s="15"/>
      <c r="FQS1663" s="15"/>
      <c r="FQT1663" s="15"/>
      <c r="FQU1663" s="15"/>
      <c r="FQV1663" s="15"/>
      <c r="FQW1663" s="15"/>
      <c r="FQX1663" s="15"/>
      <c r="FQY1663" s="15"/>
      <c r="FQZ1663" s="15"/>
      <c r="FRA1663" s="15"/>
      <c r="FRB1663" s="15"/>
      <c r="FRC1663" s="15"/>
      <c r="FRD1663" s="15"/>
      <c r="FRE1663" s="15"/>
      <c r="FRF1663" s="15"/>
      <c r="FRG1663" s="15"/>
      <c r="FRH1663" s="15"/>
      <c r="FRI1663" s="15"/>
      <c r="FRJ1663" s="15"/>
      <c r="FRK1663" s="15"/>
      <c r="FRL1663" s="15"/>
      <c r="FRM1663" s="15"/>
      <c r="FRN1663" s="15"/>
      <c r="FRO1663" s="15"/>
      <c r="FRP1663" s="15"/>
      <c r="FRQ1663" s="15"/>
      <c r="FRR1663" s="15"/>
      <c r="FRS1663" s="15"/>
      <c r="FRT1663" s="15"/>
      <c r="FRU1663" s="15"/>
      <c r="FRV1663" s="15"/>
      <c r="FRW1663" s="15"/>
      <c r="FRX1663" s="15"/>
      <c r="FRY1663" s="15"/>
      <c r="FRZ1663" s="15"/>
      <c r="FSA1663" s="15"/>
      <c r="FSB1663" s="15"/>
      <c r="FSC1663" s="15"/>
      <c r="FSD1663" s="15"/>
      <c r="FSE1663" s="15"/>
      <c r="FSF1663" s="15"/>
      <c r="FSG1663" s="15"/>
      <c r="FSH1663" s="15"/>
      <c r="FSI1663" s="15"/>
      <c r="FSJ1663" s="15"/>
      <c r="FSK1663" s="15"/>
      <c r="FSL1663" s="15"/>
      <c r="FSM1663" s="15"/>
      <c r="FSN1663" s="15"/>
      <c r="FSO1663" s="15"/>
      <c r="FSP1663" s="15"/>
      <c r="FSQ1663" s="15"/>
      <c r="FSR1663" s="15"/>
      <c r="FSS1663" s="15"/>
      <c r="FST1663" s="15"/>
      <c r="FSU1663" s="15"/>
      <c r="FSV1663" s="15"/>
      <c r="FSW1663" s="15"/>
      <c r="FSX1663" s="15"/>
      <c r="FSY1663" s="15"/>
      <c r="FSZ1663" s="15"/>
      <c r="FTA1663" s="15"/>
      <c r="FTB1663" s="15"/>
      <c r="FTC1663" s="15"/>
      <c r="FTD1663" s="15"/>
      <c r="FTE1663" s="15"/>
      <c r="FTF1663" s="15"/>
      <c r="FTG1663" s="15"/>
      <c r="FTH1663" s="15"/>
      <c r="FTI1663" s="15"/>
      <c r="FTJ1663" s="15"/>
      <c r="FTK1663" s="15"/>
      <c r="FTL1663" s="15"/>
      <c r="FTM1663" s="15"/>
      <c r="FTN1663" s="15"/>
      <c r="FTO1663" s="15"/>
      <c r="FTP1663" s="15"/>
      <c r="FTQ1663" s="15"/>
      <c r="FTR1663" s="15"/>
      <c r="FTS1663" s="15"/>
      <c r="FTT1663" s="15"/>
      <c r="FTU1663" s="15"/>
      <c r="FTV1663" s="15"/>
      <c r="FTW1663" s="15"/>
      <c r="FTX1663" s="15"/>
      <c r="FTY1663" s="15"/>
      <c r="FTZ1663" s="15"/>
      <c r="FUA1663" s="15"/>
      <c r="FUB1663" s="15"/>
      <c r="FUC1663" s="15"/>
      <c r="FUD1663" s="15"/>
      <c r="FUE1663" s="15"/>
      <c r="FUF1663" s="15"/>
      <c r="FUG1663" s="15"/>
      <c r="FUH1663" s="15"/>
      <c r="FUI1663" s="15"/>
      <c r="FUJ1663" s="15"/>
      <c r="FUK1663" s="15"/>
      <c r="FUL1663" s="15"/>
      <c r="FUM1663" s="15"/>
      <c r="FUN1663" s="15"/>
      <c r="FUO1663" s="15"/>
      <c r="FUP1663" s="15"/>
      <c r="FUQ1663" s="15"/>
      <c r="FUR1663" s="15"/>
      <c r="FUS1663" s="15"/>
      <c r="FUT1663" s="15"/>
      <c r="FUU1663" s="15"/>
      <c r="FUV1663" s="15"/>
      <c r="FUW1663" s="15"/>
      <c r="FUX1663" s="15"/>
      <c r="FUY1663" s="15"/>
      <c r="FUZ1663" s="15"/>
      <c r="FVA1663" s="15"/>
      <c r="FVB1663" s="15"/>
      <c r="FVC1663" s="15"/>
      <c r="FVD1663" s="15"/>
      <c r="FVE1663" s="15"/>
      <c r="FVF1663" s="15"/>
      <c r="FVG1663" s="15"/>
      <c r="FVH1663" s="15"/>
      <c r="FVI1663" s="15"/>
      <c r="FVJ1663" s="15"/>
      <c r="FVK1663" s="15"/>
      <c r="FVL1663" s="15"/>
      <c r="FVM1663" s="15"/>
      <c r="FVN1663" s="15"/>
      <c r="FVO1663" s="15"/>
      <c r="FVP1663" s="15"/>
      <c r="FVQ1663" s="15"/>
      <c r="FVR1663" s="15"/>
      <c r="FVS1663" s="15"/>
      <c r="FVT1663" s="15"/>
      <c r="FVU1663" s="15"/>
      <c r="FVV1663" s="15"/>
      <c r="FVW1663" s="15"/>
      <c r="FVX1663" s="15"/>
      <c r="FVY1663" s="15"/>
      <c r="FVZ1663" s="15"/>
      <c r="FWA1663" s="15"/>
      <c r="FWB1663" s="15"/>
      <c r="FWC1663" s="15"/>
      <c r="FWD1663" s="15"/>
      <c r="FWE1663" s="15"/>
      <c r="FWF1663" s="15"/>
      <c r="FWG1663" s="15"/>
      <c r="FWH1663" s="15"/>
      <c r="FWI1663" s="15"/>
      <c r="FWJ1663" s="15"/>
      <c r="FWK1663" s="15"/>
      <c r="FWL1663" s="15"/>
      <c r="FWM1663" s="15"/>
      <c r="FWN1663" s="15"/>
      <c r="FWO1663" s="15"/>
      <c r="FWP1663" s="15"/>
      <c r="FWQ1663" s="15"/>
      <c r="FWR1663" s="15"/>
      <c r="FWS1663" s="15"/>
      <c r="FWT1663" s="15"/>
      <c r="FWU1663" s="15"/>
      <c r="FWV1663" s="15"/>
      <c r="FWW1663" s="15"/>
      <c r="FWX1663" s="15"/>
      <c r="FWY1663" s="15"/>
      <c r="FWZ1663" s="15"/>
      <c r="FXA1663" s="15"/>
      <c r="FXB1663" s="15"/>
      <c r="FXC1663" s="15"/>
      <c r="FXD1663" s="15"/>
      <c r="FXE1663" s="15"/>
      <c r="FXF1663" s="15"/>
      <c r="FXG1663" s="15"/>
      <c r="FXH1663" s="15"/>
      <c r="FXI1663" s="15"/>
      <c r="FXJ1663" s="15"/>
      <c r="FXK1663" s="15"/>
      <c r="FXL1663" s="15"/>
      <c r="FXM1663" s="15"/>
      <c r="FXN1663" s="15"/>
      <c r="FXO1663" s="15"/>
      <c r="FXP1663" s="15"/>
      <c r="FXQ1663" s="15"/>
      <c r="FXR1663" s="15"/>
      <c r="FXS1663" s="15"/>
      <c r="FXT1663" s="15"/>
      <c r="FXU1663" s="15"/>
      <c r="FXV1663" s="15"/>
      <c r="FXW1663" s="15"/>
      <c r="FXX1663" s="15"/>
      <c r="FXY1663" s="15"/>
      <c r="FXZ1663" s="15"/>
      <c r="FYA1663" s="15"/>
      <c r="FYB1663" s="15"/>
      <c r="FYC1663" s="15"/>
      <c r="FYD1663" s="15"/>
      <c r="FYE1663" s="15"/>
      <c r="FYF1663" s="15"/>
      <c r="FYG1663" s="15"/>
      <c r="FYH1663" s="15"/>
      <c r="FYI1663" s="15"/>
      <c r="FYJ1663" s="15"/>
      <c r="FYK1663" s="15"/>
      <c r="FYL1663" s="15"/>
      <c r="FYM1663" s="15"/>
      <c r="FYN1663" s="15"/>
      <c r="FYO1663" s="15"/>
      <c r="FYP1663" s="15"/>
      <c r="FYQ1663" s="15"/>
      <c r="FYR1663" s="15"/>
      <c r="FYS1663" s="15"/>
      <c r="FYT1663" s="15"/>
      <c r="FYU1663" s="15"/>
      <c r="FYV1663" s="15"/>
      <c r="FYW1663" s="15"/>
      <c r="FYX1663" s="15"/>
      <c r="FYY1663" s="15"/>
      <c r="FYZ1663" s="15"/>
      <c r="FZA1663" s="15"/>
      <c r="FZB1663" s="15"/>
      <c r="FZC1663" s="15"/>
      <c r="FZD1663" s="15"/>
      <c r="FZE1663" s="15"/>
      <c r="FZF1663" s="15"/>
      <c r="FZG1663" s="15"/>
      <c r="FZH1663" s="15"/>
      <c r="FZI1663" s="15"/>
      <c r="FZJ1663" s="15"/>
      <c r="FZK1663" s="15"/>
      <c r="FZL1663" s="15"/>
      <c r="FZM1663" s="15"/>
      <c r="FZN1663" s="15"/>
      <c r="FZO1663" s="15"/>
      <c r="FZP1663" s="15"/>
      <c r="FZQ1663" s="15"/>
      <c r="FZR1663" s="15"/>
      <c r="FZS1663" s="15"/>
      <c r="FZT1663" s="15"/>
      <c r="FZU1663" s="15"/>
      <c r="FZV1663" s="15"/>
      <c r="FZW1663" s="15"/>
      <c r="FZX1663" s="15"/>
      <c r="FZY1663" s="15"/>
      <c r="FZZ1663" s="15"/>
      <c r="GAA1663" s="15"/>
      <c r="GAB1663" s="15"/>
      <c r="GAC1663" s="15"/>
      <c r="GAD1663" s="15"/>
      <c r="GAE1663" s="15"/>
      <c r="GAF1663" s="15"/>
      <c r="GAG1663" s="15"/>
      <c r="GAH1663" s="15"/>
      <c r="GAI1663" s="15"/>
      <c r="GAJ1663" s="15"/>
      <c r="GAK1663" s="15"/>
      <c r="GAL1663" s="15"/>
      <c r="GAM1663" s="15"/>
      <c r="GAN1663" s="15"/>
      <c r="GAO1663" s="15"/>
      <c r="GAP1663" s="15"/>
      <c r="GAQ1663" s="15"/>
      <c r="GAR1663" s="15"/>
      <c r="GAS1663" s="15"/>
      <c r="GAT1663" s="15"/>
      <c r="GAU1663" s="15"/>
      <c r="GAV1663" s="15"/>
      <c r="GAW1663" s="15"/>
      <c r="GAX1663" s="15"/>
      <c r="GAY1663" s="15"/>
      <c r="GAZ1663" s="15"/>
      <c r="GBA1663" s="15"/>
      <c r="GBB1663" s="15"/>
      <c r="GBC1663" s="15"/>
      <c r="GBD1663" s="15"/>
      <c r="GBE1663" s="15"/>
      <c r="GBF1663" s="15"/>
      <c r="GBG1663" s="15"/>
      <c r="GBH1663" s="15"/>
      <c r="GBI1663" s="15"/>
      <c r="GBJ1663" s="15"/>
      <c r="GBK1663" s="15"/>
      <c r="GBL1663" s="15"/>
      <c r="GBM1663" s="15"/>
      <c r="GBN1663" s="15"/>
      <c r="GBO1663" s="15"/>
      <c r="GBP1663" s="15"/>
      <c r="GBQ1663" s="15"/>
      <c r="GBR1663" s="15"/>
      <c r="GBS1663" s="15"/>
      <c r="GBT1663" s="15"/>
      <c r="GBU1663" s="15"/>
      <c r="GBV1663" s="15"/>
      <c r="GBW1663" s="15"/>
      <c r="GBX1663" s="15"/>
      <c r="GBY1663" s="15"/>
      <c r="GBZ1663" s="15"/>
      <c r="GCA1663" s="15"/>
      <c r="GCB1663" s="15"/>
      <c r="GCC1663" s="15"/>
      <c r="GCD1663" s="15"/>
      <c r="GCE1663" s="15"/>
      <c r="GCF1663" s="15"/>
      <c r="GCG1663" s="15"/>
      <c r="GCH1663" s="15"/>
      <c r="GCI1663" s="15"/>
      <c r="GCJ1663" s="15"/>
      <c r="GCK1663" s="15"/>
      <c r="GCL1663" s="15"/>
      <c r="GCM1663" s="15"/>
      <c r="GCN1663" s="15"/>
      <c r="GCO1663" s="15"/>
      <c r="GCP1663" s="15"/>
      <c r="GCQ1663" s="15"/>
      <c r="GCR1663" s="15"/>
      <c r="GCS1663" s="15"/>
      <c r="GCT1663" s="15"/>
      <c r="GCU1663" s="15"/>
      <c r="GCV1663" s="15"/>
      <c r="GCW1663" s="15"/>
      <c r="GCX1663" s="15"/>
      <c r="GCY1663" s="15"/>
      <c r="GCZ1663" s="15"/>
      <c r="GDA1663" s="15"/>
      <c r="GDB1663" s="15"/>
      <c r="GDC1663" s="15"/>
      <c r="GDD1663" s="15"/>
      <c r="GDE1663" s="15"/>
      <c r="GDF1663" s="15"/>
      <c r="GDG1663" s="15"/>
      <c r="GDH1663" s="15"/>
      <c r="GDI1663" s="15"/>
      <c r="GDJ1663" s="15"/>
      <c r="GDK1663" s="15"/>
      <c r="GDL1663" s="15"/>
      <c r="GDM1663" s="15"/>
      <c r="GDN1663" s="15"/>
      <c r="GDO1663" s="15"/>
      <c r="GDP1663" s="15"/>
      <c r="GDQ1663" s="15"/>
      <c r="GDR1663" s="15"/>
      <c r="GDS1663" s="15"/>
      <c r="GDT1663" s="15"/>
      <c r="GDU1663" s="15"/>
      <c r="GDV1663" s="15"/>
      <c r="GDW1663" s="15"/>
      <c r="GDX1663" s="15"/>
      <c r="GDY1663" s="15"/>
      <c r="GDZ1663" s="15"/>
      <c r="GEA1663" s="15"/>
      <c r="GEB1663" s="15"/>
      <c r="GEC1663" s="15"/>
      <c r="GED1663" s="15"/>
      <c r="GEE1663" s="15"/>
      <c r="GEF1663" s="15"/>
      <c r="GEG1663" s="15"/>
      <c r="GEH1663" s="15"/>
      <c r="GEI1663" s="15"/>
      <c r="GEJ1663" s="15"/>
      <c r="GEK1663" s="15"/>
      <c r="GEL1663" s="15"/>
      <c r="GEM1663" s="15"/>
      <c r="GEN1663" s="15"/>
      <c r="GEO1663" s="15"/>
      <c r="GEP1663" s="15"/>
      <c r="GEQ1663" s="15"/>
      <c r="GER1663" s="15"/>
      <c r="GES1663" s="15"/>
      <c r="GET1663" s="15"/>
      <c r="GEU1663" s="15"/>
      <c r="GEV1663" s="15"/>
      <c r="GEW1663" s="15"/>
      <c r="GEX1663" s="15"/>
      <c r="GEY1663" s="15"/>
      <c r="GEZ1663" s="15"/>
      <c r="GFA1663" s="15"/>
      <c r="GFB1663" s="15"/>
      <c r="GFC1663" s="15"/>
      <c r="GFD1663" s="15"/>
      <c r="GFE1663" s="15"/>
      <c r="GFF1663" s="15"/>
      <c r="GFG1663" s="15"/>
      <c r="GFH1663" s="15"/>
      <c r="GFI1663" s="15"/>
      <c r="GFJ1663" s="15"/>
      <c r="GFK1663" s="15"/>
      <c r="GFL1663" s="15"/>
      <c r="GFM1663" s="15"/>
      <c r="GFN1663" s="15"/>
      <c r="GFO1663" s="15"/>
      <c r="GFP1663" s="15"/>
      <c r="GFQ1663" s="15"/>
      <c r="GFR1663" s="15"/>
      <c r="GFS1663" s="15"/>
      <c r="GFT1663" s="15"/>
      <c r="GFU1663" s="15"/>
      <c r="GFV1663" s="15"/>
      <c r="GFW1663" s="15"/>
      <c r="GFX1663" s="15"/>
      <c r="GFY1663" s="15"/>
      <c r="GFZ1663" s="15"/>
      <c r="GGA1663" s="15"/>
      <c r="GGB1663" s="15"/>
      <c r="GGC1663" s="15"/>
      <c r="GGD1663" s="15"/>
      <c r="GGE1663" s="15"/>
      <c r="GGF1663" s="15"/>
      <c r="GGG1663" s="15"/>
      <c r="GGH1663" s="15"/>
      <c r="GGI1663" s="15"/>
      <c r="GGJ1663" s="15"/>
      <c r="GGK1663" s="15"/>
      <c r="GGL1663" s="15"/>
      <c r="GGM1663" s="15"/>
      <c r="GGN1663" s="15"/>
      <c r="GGO1663" s="15"/>
      <c r="GGP1663" s="15"/>
      <c r="GGQ1663" s="15"/>
      <c r="GGR1663" s="15"/>
      <c r="GGS1663" s="15"/>
      <c r="GGT1663" s="15"/>
      <c r="GGU1663" s="15"/>
      <c r="GGV1663" s="15"/>
      <c r="GGW1663" s="15"/>
      <c r="GGX1663" s="15"/>
      <c r="GGY1663" s="15"/>
      <c r="GGZ1663" s="15"/>
      <c r="GHA1663" s="15"/>
      <c r="GHB1663" s="15"/>
      <c r="GHC1663" s="15"/>
      <c r="GHD1663" s="15"/>
      <c r="GHE1663" s="15"/>
      <c r="GHF1663" s="15"/>
      <c r="GHG1663" s="15"/>
      <c r="GHH1663" s="15"/>
      <c r="GHI1663" s="15"/>
      <c r="GHJ1663" s="15"/>
      <c r="GHK1663" s="15"/>
      <c r="GHL1663" s="15"/>
      <c r="GHM1663" s="15"/>
      <c r="GHN1663" s="15"/>
      <c r="GHO1663" s="15"/>
      <c r="GHP1663" s="15"/>
      <c r="GHQ1663" s="15"/>
      <c r="GHR1663" s="15"/>
      <c r="GHS1663" s="15"/>
      <c r="GHT1663" s="15"/>
      <c r="GHU1663" s="15"/>
      <c r="GHV1663" s="15"/>
      <c r="GHW1663" s="15"/>
      <c r="GHX1663" s="15"/>
      <c r="GHY1663" s="15"/>
      <c r="GHZ1663" s="15"/>
      <c r="GIA1663" s="15"/>
      <c r="GIB1663" s="15"/>
      <c r="GIC1663" s="15"/>
      <c r="GID1663" s="15"/>
      <c r="GIE1663" s="15"/>
      <c r="GIF1663" s="15"/>
      <c r="GIG1663" s="15"/>
      <c r="GIH1663" s="15"/>
      <c r="GII1663" s="15"/>
      <c r="GIJ1663" s="15"/>
      <c r="GIK1663" s="15"/>
      <c r="GIL1663" s="15"/>
      <c r="GIM1663" s="15"/>
      <c r="GIN1663" s="15"/>
      <c r="GIO1663" s="15"/>
      <c r="GIP1663" s="15"/>
      <c r="GIQ1663" s="15"/>
      <c r="GIR1663" s="15"/>
      <c r="GIS1663" s="15"/>
      <c r="GIT1663" s="15"/>
      <c r="GIU1663" s="15"/>
      <c r="GIV1663" s="15"/>
      <c r="GIW1663" s="15"/>
      <c r="GIX1663" s="15"/>
      <c r="GIY1663" s="15"/>
      <c r="GIZ1663" s="15"/>
      <c r="GJA1663" s="15"/>
      <c r="GJB1663" s="15"/>
      <c r="GJC1663" s="15"/>
      <c r="GJD1663" s="15"/>
      <c r="GJE1663" s="15"/>
      <c r="GJF1663" s="15"/>
      <c r="GJG1663" s="15"/>
      <c r="GJH1663" s="15"/>
      <c r="GJI1663" s="15"/>
      <c r="GJJ1663" s="15"/>
      <c r="GJK1663" s="15"/>
      <c r="GJL1663" s="15"/>
      <c r="GJM1663" s="15"/>
      <c r="GJN1663" s="15"/>
      <c r="GJO1663" s="15"/>
      <c r="GJP1663" s="15"/>
      <c r="GJQ1663" s="15"/>
      <c r="GJR1663" s="15"/>
      <c r="GJS1663" s="15"/>
      <c r="GJT1663" s="15"/>
      <c r="GJU1663" s="15"/>
      <c r="GJV1663" s="15"/>
      <c r="GJW1663" s="15"/>
      <c r="GJX1663" s="15"/>
      <c r="GJY1663" s="15"/>
      <c r="GJZ1663" s="15"/>
      <c r="GKA1663" s="15"/>
      <c r="GKB1663" s="15"/>
      <c r="GKC1663" s="15"/>
      <c r="GKD1663" s="15"/>
      <c r="GKE1663" s="15"/>
      <c r="GKF1663" s="15"/>
      <c r="GKG1663" s="15"/>
      <c r="GKH1663" s="15"/>
      <c r="GKI1663" s="15"/>
      <c r="GKJ1663" s="15"/>
      <c r="GKK1663" s="15"/>
      <c r="GKL1663" s="15"/>
      <c r="GKM1663" s="15"/>
      <c r="GKN1663" s="15"/>
      <c r="GKO1663" s="15"/>
      <c r="GKP1663" s="15"/>
      <c r="GKQ1663" s="15"/>
      <c r="GKR1663" s="15"/>
      <c r="GKS1663" s="15"/>
      <c r="GKT1663" s="15"/>
      <c r="GKU1663" s="15"/>
      <c r="GKV1663" s="15"/>
      <c r="GKW1663" s="15"/>
      <c r="GKX1663" s="15"/>
      <c r="GKY1663" s="15"/>
      <c r="GKZ1663" s="15"/>
      <c r="GLA1663" s="15"/>
      <c r="GLB1663" s="15"/>
      <c r="GLC1663" s="15"/>
      <c r="GLD1663" s="15"/>
      <c r="GLE1663" s="15"/>
      <c r="GLF1663" s="15"/>
      <c r="GLG1663" s="15"/>
      <c r="GLH1663" s="15"/>
      <c r="GLI1663" s="15"/>
      <c r="GLJ1663" s="15"/>
      <c r="GLK1663" s="15"/>
      <c r="GLL1663" s="15"/>
      <c r="GLM1663" s="15"/>
      <c r="GLN1663" s="15"/>
      <c r="GLO1663" s="15"/>
      <c r="GLP1663" s="15"/>
      <c r="GLQ1663" s="15"/>
      <c r="GLR1663" s="15"/>
      <c r="GLS1663" s="15"/>
      <c r="GLT1663" s="15"/>
      <c r="GLU1663" s="15"/>
      <c r="GLV1663" s="15"/>
      <c r="GLW1663" s="15"/>
      <c r="GLX1663" s="15"/>
      <c r="GLY1663" s="15"/>
      <c r="GLZ1663" s="15"/>
      <c r="GMA1663" s="15"/>
      <c r="GMB1663" s="15"/>
      <c r="GMC1663" s="15"/>
      <c r="GMD1663" s="15"/>
      <c r="GME1663" s="15"/>
      <c r="GMF1663" s="15"/>
      <c r="GMG1663" s="15"/>
      <c r="GMH1663" s="15"/>
      <c r="GMI1663" s="15"/>
      <c r="GMJ1663" s="15"/>
      <c r="GMK1663" s="15"/>
      <c r="GML1663" s="15"/>
      <c r="GMM1663" s="15"/>
      <c r="GMN1663" s="15"/>
      <c r="GMO1663" s="15"/>
      <c r="GMP1663" s="15"/>
      <c r="GMQ1663" s="15"/>
      <c r="GMR1663" s="15"/>
      <c r="GMS1663" s="15"/>
      <c r="GMT1663" s="15"/>
      <c r="GMU1663" s="15"/>
      <c r="GMV1663" s="15"/>
      <c r="GMW1663" s="15"/>
      <c r="GMX1663" s="15"/>
      <c r="GMY1663" s="15"/>
      <c r="GMZ1663" s="15"/>
      <c r="GNA1663" s="15"/>
      <c r="GNB1663" s="15"/>
      <c r="GNC1663" s="15"/>
      <c r="GND1663" s="15"/>
      <c r="GNE1663" s="15"/>
      <c r="GNF1663" s="15"/>
      <c r="GNG1663" s="15"/>
      <c r="GNH1663" s="15"/>
      <c r="GNI1663" s="15"/>
      <c r="GNJ1663" s="15"/>
      <c r="GNK1663" s="15"/>
      <c r="GNL1663" s="15"/>
      <c r="GNM1663" s="15"/>
      <c r="GNN1663" s="15"/>
      <c r="GNO1663" s="15"/>
      <c r="GNP1663" s="15"/>
      <c r="GNQ1663" s="15"/>
      <c r="GNR1663" s="15"/>
      <c r="GNS1663" s="15"/>
      <c r="GNT1663" s="15"/>
      <c r="GNU1663" s="15"/>
      <c r="GNV1663" s="15"/>
      <c r="GNW1663" s="15"/>
      <c r="GNX1663" s="15"/>
      <c r="GNY1663" s="15"/>
      <c r="GNZ1663" s="15"/>
      <c r="GOA1663" s="15"/>
      <c r="GOB1663" s="15"/>
      <c r="GOC1663" s="15"/>
      <c r="GOD1663" s="15"/>
      <c r="GOE1663" s="15"/>
      <c r="GOF1663" s="15"/>
      <c r="GOG1663" s="15"/>
      <c r="GOH1663" s="15"/>
      <c r="GOI1663" s="15"/>
      <c r="GOJ1663" s="15"/>
      <c r="GOK1663" s="15"/>
      <c r="GOL1663" s="15"/>
      <c r="GOM1663" s="15"/>
      <c r="GON1663" s="15"/>
      <c r="GOO1663" s="15"/>
      <c r="GOP1663" s="15"/>
      <c r="GOQ1663" s="15"/>
      <c r="GOR1663" s="15"/>
      <c r="GOS1663" s="15"/>
      <c r="GOT1663" s="15"/>
      <c r="GOU1663" s="15"/>
      <c r="GOV1663" s="15"/>
      <c r="GOW1663" s="15"/>
      <c r="GOX1663" s="15"/>
      <c r="GOY1663" s="15"/>
      <c r="GOZ1663" s="15"/>
      <c r="GPA1663" s="15"/>
      <c r="GPB1663" s="15"/>
      <c r="GPC1663" s="15"/>
      <c r="GPD1663" s="15"/>
      <c r="GPE1663" s="15"/>
      <c r="GPF1663" s="15"/>
      <c r="GPG1663" s="15"/>
      <c r="GPH1663" s="15"/>
      <c r="GPI1663" s="15"/>
      <c r="GPJ1663" s="15"/>
      <c r="GPK1663" s="15"/>
      <c r="GPL1663" s="15"/>
      <c r="GPM1663" s="15"/>
      <c r="GPN1663" s="15"/>
      <c r="GPO1663" s="15"/>
      <c r="GPP1663" s="15"/>
      <c r="GPQ1663" s="15"/>
      <c r="GPR1663" s="15"/>
      <c r="GPS1663" s="15"/>
      <c r="GPT1663" s="15"/>
      <c r="GPU1663" s="15"/>
      <c r="GPV1663" s="15"/>
      <c r="GPW1663" s="15"/>
      <c r="GPX1663" s="15"/>
      <c r="GPY1663" s="15"/>
      <c r="GPZ1663" s="15"/>
      <c r="GQA1663" s="15"/>
      <c r="GQB1663" s="15"/>
      <c r="GQC1663" s="15"/>
      <c r="GQD1663" s="15"/>
      <c r="GQE1663" s="15"/>
      <c r="GQF1663" s="15"/>
      <c r="GQG1663" s="15"/>
      <c r="GQH1663" s="15"/>
      <c r="GQI1663" s="15"/>
      <c r="GQJ1663" s="15"/>
      <c r="GQK1663" s="15"/>
      <c r="GQL1663" s="15"/>
      <c r="GQM1663" s="15"/>
      <c r="GQN1663" s="15"/>
      <c r="GQO1663" s="15"/>
      <c r="GQP1663" s="15"/>
      <c r="GQQ1663" s="15"/>
      <c r="GQR1663" s="15"/>
      <c r="GQS1663" s="15"/>
      <c r="GQT1663" s="15"/>
      <c r="GQU1663" s="15"/>
      <c r="GQV1663" s="15"/>
      <c r="GQW1663" s="15"/>
      <c r="GQX1663" s="15"/>
      <c r="GQY1663" s="15"/>
      <c r="GQZ1663" s="15"/>
      <c r="GRA1663" s="15"/>
      <c r="GRB1663" s="15"/>
      <c r="GRC1663" s="15"/>
      <c r="GRD1663" s="15"/>
      <c r="GRE1663" s="15"/>
      <c r="GRF1663" s="15"/>
      <c r="GRG1663" s="15"/>
      <c r="GRH1663" s="15"/>
      <c r="GRI1663" s="15"/>
      <c r="GRJ1663" s="15"/>
      <c r="GRK1663" s="15"/>
      <c r="GRL1663" s="15"/>
      <c r="GRM1663" s="15"/>
      <c r="GRN1663" s="15"/>
      <c r="GRO1663" s="15"/>
      <c r="GRP1663" s="15"/>
      <c r="GRQ1663" s="15"/>
      <c r="GRR1663" s="15"/>
      <c r="GRS1663" s="15"/>
      <c r="GRT1663" s="15"/>
      <c r="GRU1663" s="15"/>
      <c r="GRV1663" s="15"/>
      <c r="GRW1663" s="15"/>
      <c r="GRX1663" s="15"/>
      <c r="GRY1663" s="15"/>
      <c r="GRZ1663" s="15"/>
      <c r="GSA1663" s="15"/>
      <c r="GSB1663" s="15"/>
      <c r="GSC1663" s="15"/>
      <c r="GSD1663" s="15"/>
      <c r="GSE1663" s="15"/>
      <c r="GSF1663" s="15"/>
      <c r="GSG1663" s="15"/>
      <c r="GSH1663" s="15"/>
      <c r="GSI1663" s="15"/>
      <c r="GSJ1663" s="15"/>
      <c r="GSK1663" s="15"/>
      <c r="GSL1663" s="15"/>
      <c r="GSM1663" s="15"/>
      <c r="GSN1663" s="15"/>
      <c r="GSO1663" s="15"/>
      <c r="GSP1663" s="15"/>
      <c r="GSQ1663" s="15"/>
      <c r="GSR1663" s="15"/>
      <c r="GSS1663" s="15"/>
      <c r="GST1663" s="15"/>
      <c r="GSU1663" s="15"/>
      <c r="GSV1663" s="15"/>
      <c r="GSW1663" s="15"/>
      <c r="GSX1663" s="15"/>
      <c r="GSY1663" s="15"/>
      <c r="GSZ1663" s="15"/>
      <c r="GTA1663" s="15"/>
      <c r="GTB1663" s="15"/>
      <c r="GTC1663" s="15"/>
      <c r="GTD1663" s="15"/>
      <c r="GTE1663" s="15"/>
      <c r="GTF1663" s="15"/>
      <c r="GTG1663" s="15"/>
      <c r="GTH1663" s="15"/>
      <c r="GTI1663" s="15"/>
      <c r="GTJ1663" s="15"/>
      <c r="GTK1663" s="15"/>
      <c r="GTL1663" s="15"/>
      <c r="GTM1663" s="15"/>
      <c r="GTN1663" s="15"/>
      <c r="GTO1663" s="15"/>
      <c r="GTP1663" s="15"/>
      <c r="GTQ1663" s="15"/>
      <c r="GTR1663" s="15"/>
      <c r="GTS1663" s="15"/>
      <c r="GTT1663" s="15"/>
      <c r="GTU1663" s="15"/>
      <c r="GTV1663" s="15"/>
      <c r="GTW1663" s="15"/>
      <c r="GTX1663" s="15"/>
      <c r="GTY1663" s="15"/>
      <c r="GTZ1663" s="15"/>
      <c r="GUA1663" s="15"/>
      <c r="GUB1663" s="15"/>
      <c r="GUC1663" s="15"/>
      <c r="GUD1663" s="15"/>
      <c r="GUE1663" s="15"/>
      <c r="GUF1663" s="15"/>
      <c r="GUG1663" s="15"/>
      <c r="GUH1663" s="15"/>
      <c r="GUI1663" s="15"/>
      <c r="GUJ1663" s="15"/>
      <c r="GUK1663" s="15"/>
      <c r="GUL1663" s="15"/>
      <c r="GUM1663" s="15"/>
      <c r="GUN1663" s="15"/>
      <c r="GUO1663" s="15"/>
      <c r="GUP1663" s="15"/>
      <c r="GUQ1663" s="15"/>
      <c r="GUR1663" s="15"/>
      <c r="GUS1663" s="15"/>
      <c r="GUT1663" s="15"/>
      <c r="GUU1663" s="15"/>
      <c r="GUV1663" s="15"/>
      <c r="GUW1663" s="15"/>
      <c r="GUX1663" s="15"/>
      <c r="GUY1663" s="15"/>
      <c r="GUZ1663" s="15"/>
      <c r="GVA1663" s="15"/>
      <c r="GVB1663" s="15"/>
      <c r="GVC1663" s="15"/>
      <c r="GVD1663" s="15"/>
      <c r="GVE1663" s="15"/>
      <c r="GVF1663" s="15"/>
      <c r="GVG1663" s="15"/>
      <c r="GVH1663" s="15"/>
      <c r="GVI1663" s="15"/>
      <c r="GVJ1663" s="15"/>
      <c r="GVK1663" s="15"/>
      <c r="GVL1663" s="15"/>
      <c r="GVM1663" s="15"/>
      <c r="GVN1663" s="15"/>
      <c r="GVO1663" s="15"/>
      <c r="GVP1663" s="15"/>
      <c r="GVQ1663" s="15"/>
      <c r="GVR1663" s="15"/>
      <c r="GVS1663" s="15"/>
      <c r="GVT1663" s="15"/>
      <c r="GVU1663" s="15"/>
      <c r="GVV1663" s="15"/>
      <c r="GVW1663" s="15"/>
      <c r="GVX1663" s="15"/>
      <c r="GVY1663" s="15"/>
      <c r="GVZ1663" s="15"/>
      <c r="GWA1663" s="15"/>
      <c r="GWB1663" s="15"/>
      <c r="GWC1663" s="15"/>
      <c r="GWD1663" s="15"/>
      <c r="GWE1663" s="15"/>
      <c r="GWF1663" s="15"/>
      <c r="GWG1663" s="15"/>
      <c r="GWH1663" s="15"/>
      <c r="GWI1663" s="15"/>
      <c r="GWJ1663" s="15"/>
      <c r="GWK1663" s="15"/>
      <c r="GWL1663" s="15"/>
      <c r="GWM1663" s="15"/>
      <c r="GWN1663" s="15"/>
      <c r="GWO1663" s="15"/>
      <c r="GWP1663" s="15"/>
      <c r="GWQ1663" s="15"/>
      <c r="GWR1663" s="15"/>
      <c r="GWS1663" s="15"/>
      <c r="GWT1663" s="15"/>
      <c r="GWU1663" s="15"/>
      <c r="GWV1663" s="15"/>
      <c r="GWW1663" s="15"/>
      <c r="GWX1663" s="15"/>
      <c r="GWY1663" s="15"/>
      <c r="GWZ1663" s="15"/>
      <c r="GXA1663" s="15"/>
      <c r="GXB1663" s="15"/>
      <c r="GXC1663" s="15"/>
      <c r="GXD1663" s="15"/>
      <c r="GXE1663" s="15"/>
      <c r="GXF1663" s="15"/>
      <c r="GXG1663" s="15"/>
      <c r="GXH1663" s="15"/>
      <c r="GXI1663" s="15"/>
      <c r="GXJ1663" s="15"/>
      <c r="GXK1663" s="15"/>
      <c r="GXL1663" s="15"/>
      <c r="GXM1663" s="15"/>
      <c r="GXN1663" s="15"/>
      <c r="GXO1663" s="15"/>
      <c r="GXP1663" s="15"/>
      <c r="GXQ1663" s="15"/>
      <c r="GXR1663" s="15"/>
      <c r="GXS1663" s="15"/>
      <c r="GXT1663" s="15"/>
      <c r="GXU1663" s="15"/>
      <c r="GXV1663" s="15"/>
      <c r="GXW1663" s="15"/>
      <c r="GXX1663" s="15"/>
      <c r="GXY1663" s="15"/>
      <c r="GXZ1663" s="15"/>
      <c r="GYA1663" s="15"/>
      <c r="GYB1663" s="15"/>
      <c r="GYC1663" s="15"/>
      <c r="GYD1663" s="15"/>
      <c r="GYE1663" s="15"/>
      <c r="GYF1663" s="15"/>
      <c r="GYG1663" s="15"/>
      <c r="GYH1663" s="15"/>
      <c r="GYI1663" s="15"/>
      <c r="GYJ1663" s="15"/>
      <c r="GYK1663" s="15"/>
      <c r="GYL1663" s="15"/>
      <c r="GYM1663" s="15"/>
      <c r="GYN1663" s="15"/>
      <c r="GYO1663" s="15"/>
      <c r="GYP1663" s="15"/>
      <c r="GYQ1663" s="15"/>
      <c r="GYR1663" s="15"/>
      <c r="GYS1663" s="15"/>
      <c r="GYT1663" s="15"/>
      <c r="GYU1663" s="15"/>
      <c r="GYV1663" s="15"/>
      <c r="GYW1663" s="15"/>
      <c r="GYX1663" s="15"/>
      <c r="GYY1663" s="15"/>
      <c r="GYZ1663" s="15"/>
      <c r="GZA1663" s="15"/>
      <c r="GZB1663" s="15"/>
      <c r="GZC1663" s="15"/>
      <c r="GZD1663" s="15"/>
      <c r="GZE1663" s="15"/>
      <c r="GZF1663" s="15"/>
      <c r="GZG1663" s="15"/>
      <c r="GZH1663" s="15"/>
      <c r="GZI1663" s="15"/>
      <c r="GZJ1663" s="15"/>
      <c r="GZK1663" s="15"/>
      <c r="GZL1663" s="15"/>
      <c r="GZM1663" s="15"/>
      <c r="GZN1663" s="15"/>
      <c r="GZO1663" s="15"/>
      <c r="GZP1663" s="15"/>
      <c r="GZQ1663" s="15"/>
      <c r="GZR1663" s="15"/>
      <c r="GZS1663" s="15"/>
      <c r="GZT1663" s="15"/>
      <c r="GZU1663" s="15"/>
      <c r="GZV1663" s="15"/>
      <c r="GZW1663" s="15"/>
      <c r="GZX1663" s="15"/>
      <c r="GZY1663" s="15"/>
      <c r="GZZ1663" s="15"/>
      <c r="HAA1663" s="15"/>
      <c r="HAB1663" s="15"/>
      <c r="HAC1663" s="15"/>
      <c r="HAD1663" s="15"/>
      <c r="HAE1663" s="15"/>
      <c r="HAF1663" s="15"/>
      <c r="HAG1663" s="15"/>
      <c r="HAH1663" s="15"/>
      <c r="HAI1663" s="15"/>
      <c r="HAJ1663" s="15"/>
      <c r="HAK1663" s="15"/>
      <c r="HAL1663" s="15"/>
      <c r="HAM1663" s="15"/>
      <c r="HAN1663" s="15"/>
      <c r="HAO1663" s="15"/>
      <c r="HAP1663" s="15"/>
      <c r="HAQ1663" s="15"/>
      <c r="HAR1663" s="15"/>
      <c r="HAS1663" s="15"/>
      <c r="HAT1663" s="15"/>
      <c r="HAU1663" s="15"/>
      <c r="HAV1663" s="15"/>
      <c r="HAW1663" s="15"/>
      <c r="HAX1663" s="15"/>
      <c r="HAY1663" s="15"/>
      <c r="HAZ1663" s="15"/>
      <c r="HBA1663" s="15"/>
      <c r="HBB1663" s="15"/>
      <c r="HBC1663" s="15"/>
      <c r="HBD1663" s="15"/>
      <c r="HBE1663" s="15"/>
      <c r="HBF1663" s="15"/>
      <c r="HBG1663" s="15"/>
      <c r="HBH1663" s="15"/>
      <c r="HBI1663" s="15"/>
      <c r="HBJ1663" s="15"/>
      <c r="HBK1663" s="15"/>
      <c r="HBL1663" s="15"/>
      <c r="HBM1663" s="15"/>
      <c r="HBN1663" s="15"/>
      <c r="HBO1663" s="15"/>
      <c r="HBP1663" s="15"/>
      <c r="HBQ1663" s="15"/>
      <c r="HBR1663" s="15"/>
      <c r="HBS1663" s="15"/>
      <c r="HBT1663" s="15"/>
      <c r="HBU1663" s="15"/>
      <c r="HBV1663" s="15"/>
      <c r="HBW1663" s="15"/>
      <c r="HBX1663" s="15"/>
      <c r="HBY1663" s="15"/>
      <c r="HBZ1663" s="15"/>
      <c r="HCA1663" s="15"/>
      <c r="HCB1663" s="15"/>
      <c r="HCC1663" s="15"/>
      <c r="HCD1663" s="15"/>
      <c r="HCE1663" s="15"/>
      <c r="HCF1663" s="15"/>
      <c r="HCG1663" s="15"/>
      <c r="HCH1663" s="15"/>
      <c r="HCI1663" s="15"/>
      <c r="HCJ1663" s="15"/>
      <c r="HCK1663" s="15"/>
      <c r="HCL1663" s="15"/>
      <c r="HCM1663" s="15"/>
      <c r="HCN1663" s="15"/>
      <c r="HCO1663" s="15"/>
      <c r="HCP1663" s="15"/>
      <c r="HCQ1663" s="15"/>
      <c r="HCR1663" s="15"/>
      <c r="HCS1663" s="15"/>
      <c r="HCT1663" s="15"/>
      <c r="HCU1663" s="15"/>
      <c r="HCV1663" s="15"/>
      <c r="HCW1663" s="15"/>
      <c r="HCX1663" s="15"/>
      <c r="HCY1663" s="15"/>
      <c r="HCZ1663" s="15"/>
      <c r="HDA1663" s="15"/>
      <c r="HDB1663" s="15"/>
      <c r="HDC1663" s="15"/>
      <c r="HDD1663" s="15"/>
      <c r="HDE1663" s="15"/>
      <c r="HDF1663" s="15"/>
      <c r="HDG1663" s="15"/>
      <c r="HDH1663" s="15"/>
      <c r="HDI1663" s="15"/>
      <c r="HDJ1663" s="15"/>
      <c r="HDK1663" s="15"/>
      <c r="HDL1663" s="15"/>
      <c r="HDM1663" s="15"/>
      <c r="HDN1663" s="15"/>
      <c r="HDO1663" s="15"/>
      <c r="HDP1663" s="15"/>
      <c r="HDQ1663" s="15"/>
      <c r="HDR1663" s="15"/>
      <c r="HDS1663" s="15"/>
      <c r="HDT1663" s="15"/>
      <c r="HDU1663" s="15"/>
      <c r="HDV1663" s="15"/>
      <c r="HDW1663" s="15"/>
      <c r="HDX1663" s="15"/>
      <c r="HDY1663" s="15"/>
      <c r="HDZ1663" s="15"/>
      <c r="HEA1663" s="15"/>
      <c r="HEB1663" s="15"/>
      <c r="HEC1663" s="15"/>
      <c r="HED1663" s="15"/>
      <c r="HEE1663" s="15"/>
      <c r="HEF1663" s="15"/>
      <c r="HEG1663" s="15"/>
      <c r="HEH1663" s="15"/>
      <c r="HEI1663" s="15"/>
      <c r="HEJ1663" s="15"/>
      <c r="HEK1663" s="15"/>
      <c r="HEL1663" s="15"/>
      <c r="HEM1663" s="15"/>
      <c r="HEN1663" s="15"/>
      <c r="HEO1663" s="15"/>
      <c r="HEP1663" s="15"/>
      <c r="HEQ1663" s="15"/>
      <c r="HER1663" s="15"/>
      <c r="HES1663" s="15"/>
      <c r="HET1663" s="15"/>
      <c r="HEU1663" s="15"/>
      <c r="HEV1663" s="15"/>
      <c r="HEW1663" s="15"/>
      <c r="HEX1663" s="15"/>
      <c r="HEY1663" s="15"/>
      <c r="HEZ1663" s="15"/>
      <c r="HFA1663" s="15"/>
      <c r="HFB1663" s="15"/>
      <c r="HFC1663" s="15"/>
      <c r="HFD1663" s="15"/>
      <c r="HFE1663" s="15"/>
      <c r="HFF1663" s="15"/>
      <c r="HFG1663" s="15"/>
      <c r="HFH1663" s="15"/>
      <c r="HFI1663" s="15"/>
      <c r="HFJ1663" s="15"/>
      <c r="HFK1663" s="15"/>
      <c r="HFL1663" s="15"/>
      <c r="HFM1663" s="15"/>
      <c r="HFN1663" s="15"/>
      <c r="HFO1663" s="15"/>
      <c r="HFP1663" s="15"/>
      <c r="HFQ1663" s="15"/>
      <c r="HFR1663" s="15"/>
      <c r="HFS1663" s="15"/>
      <c r="HFT1663" s="15"/>
      <c r="HFU1663" s="15"/>
      <c r="HFV1663" s="15"/>
      <c r="HFW1663" s="15"/>
      <c r="HFX1663" s="15"/>
      <c r="HFY1663" s="15"/>
      <c r="HFZ1663" s="15"/>
      <c r="HGA1663" s="15"/>
      <c r="HGB1663" s="15"/>
      <c r="HGC1663" s="15"/>
      <c r="HGD1663" s="15"/>
      <c r="HGE1663" s="15"/>
      <c r="HGF1663" s="15"/>
      <c r="HGG1663" s="15"/>
      <c r="HGH1663" s="15"/>
      <c r="HGI1663" s="15"/>
      <c r="HGJ1663" s="15"/>
      <c r="HGK1663" s="15"/>
      <c r="HGL1663" s="15"/>
      <c r="HGM1663" s="15"/>
      <c r="HGN1663" s="15"/>
      <c r="HGO1663" s="15"/>
      <c r="HGP1663" s="15"/>
      <c r="HGQ1663" s="15"/>
      <c r="HGR1663" s="15"/>
      <c r="HGS1663" s="15"/>
      <c r="HGT1663" s="15"/>
      <c r="HGU1663" s="15"/>
      <c r="HGV1663" s="15"/>
      <c r="HGW1663" s="15"/>
      <c r="HGX1663" s="15"/>
      <c r="HGY1663" s="15"/>
      <c r="HGZ1663" s="15"/>
      <c r="HHA1663" s="15"/>
      <c r="HHB1663" s="15"/>
      <c r="HHC1663" s="15"/>
      <c r="HHD1663" s="15"/>
      <c r="HHE1663" s="15"/>
      <c r="HHF1663" s="15"/>
      <c r="HHG1663" s="15"/>
      <c r="HHH1663" s="15"/>
      <c r="HHI1663" s="15"/>
      <c r="HHJ1663" s="15"/>
      <c r="HHK1663" s="15"/>
      <c r="HHL1663" s="15"/>
      <c r="HHM1663" s="15"/>
      <c r="HHN1663" s="15"/>
      <c r="HHO1663" s="15"/>
      <c r="HHP1663" s="15"/>
      <c r="HHQ1663" s="15"/>
      <c r="HHR1663" s="15"/>
      <c r="HHS1663" s="15"/>
      <c r="HHT1663" s="15"/>
      <c r="HHU1663" s="15"/>
      <c r="HHV1663" s="15"/>
      <c r="HHW1663" s="15"/>
      <c r="HHX1663" s="15"/>
      <c r="HHY1663" s="15"/>
      <c r="HHZ1663" s="15"/>
      <c r="HIA1663" s="15"/>
      <c r="HIB1663" s="15"/>
      <c r="HIC1663" s="15"/>
      <c r="HID1663" s="15"/>
      <c r="HIE1663" s="15"/>
      <c r="HIF1663" s="15"/>
      <c r="HIG1663" s="15"/>
      <c r="HIH1663" s="15"/>
      <c r="HII1663" s="15"/>
      <c r="HIJ1663" s="15"/>
      <c r="HIK1663" s="15"/>
      <c r="HIL1663" s="15"/>
      <c r="HIM1663" s="15"/>
      <c r="HIN1663" s="15"/>
      <c r="HIO1663" s="15"/>
      <c r="HIP1663" s="15"/>
      <c r="HIQ1663" s="15"/>
      <c r="HIR1663" s="15"/>
      <c r="HIS1663" s="15"/>
      <c r="HIT1663" s="15"/>
      <c r="HIU1663" s="15"/>
      <c r="HIV1663" s="15"/>
      <c r="HIW1663" s="15"/>
      <c r="HIX1663" s="15"/>
      <c r="HIY1663" s="15"/>
      <c r="HIZ1663" s="15"/>
      <c r="HJA1663" s="15"/>
      <c r="HJB1663" s="15"/>
      <c r="HJC1663" s="15"/>
      <c r="HJD1663" s="15"/>
      <c r="HJE1663" s="15"/>
      <c r="HJF1663" s="15"/>
      <c r="HJG1663" s="15"/>
      <c r="HJH1663" s="15"/>
      <c r="HJI1663" s="15"/>
      <c r="HJJ1663" s="15"/>
      <c r="HJK1663" s="15"/>
      <c r="HJL1663" s="15"/>
      <c r="HJM1663" s="15"/>
      <c r="HJN1663" s="15"/>
      <c r="HJO1663" s="15"/>
      <c r="HJP1663" s="15"/>
      <c r="HJQ1663" s="15"/>
      <c r="HJR1663" s="15"/>
      <c r="HJS1663" s="15"/>
      <c r="HJT1663" s="15"/>
      <c r="HJU1663" s="15"/>
      <c r="HJV1663" s="15"/>
      <c r="HJW1663" s="15"/>
      <c r="HJX1663" s="15"/>
      <c r="HJY1663" s="15"/>
      <c r="HJZ1663" s="15"/>
      <c r="HKA1663" s="15"/>
      <c r="HKB1663" s="15"/>
      <c r="HKC1663" s="15"/>
      <c r="HKD1663" s="15"/>
      <c r="HKE1663" s="15"/>
      <c r="HKF1663" s="15"/>
      <c r="HKG1663" s="15"/>
      <c r="HKH1663" s="15"/>
      <c r="HKI1663" s="15"/>
      <c r="HKJ1663" s="15"/>
      <c r="HKK1663" s="15"/>
      <c r="HKL1663" s="15"/>
      <c r="HKM1663" s="15"/>
      <c r="HKN1663" s="15"/>
      <c r="HKO1663" s="15"/>
      <c r="HKP1663" s="15"/>
      <c r="HKQ1663" s="15"/>
      <c r="HKR1663" s="15"/>
      <c r="HKS1663" s="15"/>
      <c r="HKT1663" s="15"/>
      <c r="HKU1663" s="15"/>
      <c r="HKV1663" s="15"/>
      <c r="HKW1663" s="15"/>
      <c r="HKX1663" s="15"/>
      <c r="HKY1663" s="15"/>
      <c r="HKZ1663" s="15"/>
      <c r="HLA1663" s="15"/>
      <c r="HLB1663" s="15"/>
      <c r="HLC1663" s="15"/>
      <c r="HLD1663" s="15"/>
      <c r="HLE1663" s="15"/>
      <c r="HLF1663" s="15"/>
      <c r="HLG1663" s="15"/>
      <c r="HLH1663" s="15"/>
      <c r="HLI1663" s="15"/>
      <c r="HLJ1663" s="15"/>
      <c r="HLK1663" s="15"/>
      <c r="HLL1663" s="15"/>
      <c r="HLM1663" s="15"/>
      <c r="HLN1663" s="15"/>
      <c r="HLO1663" s="15"/>
      <c r="HLP1663" s="15"/>
      <c r="HLQ1663" s="15"/>
      <c r="HLR1663" s="15"/>
      <c r="HLS1663" s="15"/>
      <c r="HLT1663" s="15"/>
      <c r="HLU1663" s="15"/>
      <c r="HLV1663" s="15"/>
      <c r="HLW1663" s="15"/>
      <c r="HLX1663" s="15"/>
      <c r="HLY1663" s="15"/>
      <c r="HLZ1663" s="15"/>
      <c r="HMA1663" s="15"/>
      <c r="HMB1663" s="15"/>
      <c r="HMC1663" s="15"/>
      <c r="HMD1663" s="15"/>
      <c r="HME1663" s="15"/>
      <c r="HMF1663" s="15"/>
      <c r="HMG1663" s="15"/>
      <c r="HMH1663" s="15"/>
      <c r="HMI1663" s="15"/>
      <c r="HMJ1663" s="15"/>
      <c r="HMK1663" s="15"/>
      <c r="HML1663" s="15"/>
      <c r="HMM1663" s="15"/>
      <c r="HMN1663" s="15"/>
      <c r="HMO1663" s="15"/>
      <c r="HMP1663" s="15"/>
      <c r="HMQ1663" s="15"/>
      <c r="HMR1663" s="15"/>
      <c r="HMS1663" s="15"/>
      <c r="HMT1663" s="15"/>
      <c r="HMU1663" s="15"/>
      <c r="HMV1663" s="15"/>
      <c r="HMW1663" s="15"/>
      <c r="HMX1663" s="15"/>
      <c r="HMY1663" s="15"/>
      <c r="HMZ1663" s="15"/>
      <c r="HNA1663" s="15"/>
      <c r="HNB1663" s="15"/>
      <c r="HNC1663" s="15"/>
      <c r="HND1663" s="15"/>
      <c r="HNE1663" s="15"/>
      <c r="HNF1663" s="15"/>
      <c r="HNG1663" s="15"/>
      <c r="HNH1663" s="15"/>
      <c r="HNI1663" s="15"/>
      <c r="HNJ1663" s="15"/>
      <c r="HNK1663" s="15"/>
      <c r="HNL1663" s="15"/>
      <c r="HNM1663" s="15"/>
      <c r="HNN1663" s="15"/>
      <c r="HNO1663" s="15"/>
      <c r="HNP1663" s="15"/>
      <c r="HNQ1663" s="15"/>
      <c r="HNR1663" s="15"/>
      <c r="HNS1663" s="15"/>
      <c r="HNT1663" s="15"/>
      <c r="HNU1663" s="15"/>
      <c r="HNV1663" s="15"/>
      <c r="HNW1663" s="15"/>
      <c r="HNX1663" s="15"/>
      <c r="HNY1663" s="15"/>
      <c r="HNZ1663" s="15"/>
      <c r="HOA1663" s="15"/>
      <c r="HOB1663" s="15"/>
      <c r="HOC1663" s="15"/>
      <c r="HOD1663" s="15"/>
      <c r="HOE1663" s="15"/>
      <c r="HOF1663" s="15"/>
      <c r="HOG1663" s="15"/>
      <c r="HOH1663" s="15"/>
      <c r="HOI1663" s="15"/>
      <c r="HOJ1663" s="15"/>
      <c r="HOK1663" s="15"/>
      <c r="HOL1663" s="15"/>
      <c r="HOM1663" s="15"/>
      <c r="HON1663" s="15"/>
      <c r="HOO1663" s="15"/>
      <c r="HOP1663" s="15"/>
      <c r="HOQ1663" s="15"/>
      <c r="HOR1663" s="15"/>
      <c r="HOS1663" s="15"/>
      <c r="HOT1663" s="15"/>
      <c r="HOU1663" s="15"/>
      <c r="HOV1663" s="15"/>
      <c r="HOW1663" s="15"/>
      <c r="HOX1663" s="15"/>
      <c r="HOY1663" s="15"/>
      <c r="HOZ1663" s="15"/>
      <c r="HPA1663" s="15"/>
      <c r="HPB1663" s="15"/>
      <c r="HPC1663" s="15"/>
      <c r="HPD1663" s="15"/>
      <c r="HPE1663" s="15"/>
      <c r="HPF1663" s="15"/>
      <c r="HPG1663" s="15"/>
      <c r="HPH1663" s="15"/>
      <c r="HPI1663" s="15"/>
      <c r="HPJ1663" s="15"/>
      <c r="HPK1663" s="15"/>
      <c r="HPL1663" s="15"/>
      <c r="HPM1663" s="15"/>
      <c r="HPN1663" s="15"/>
      <c r="HPO1663" s="15"/>
      <c r="HPP1663" s="15"/>
      <c r="HPQ1663" s="15"/>
      <c r="HPR1663" s="15"/>
      <c r="HPS1663" s="15"/>
      <c r="HPT1663" s="15"/>
      <c r="HPU1663" s="15"/>
      <c r="HPV1663" s="15"/>
      <c r="HPW1663" s="15"/>
      <c r="HPX1663" s="15"/>
      <c r="HPY1663" s="15"/>
      <c r="HPZ1663" s="15"/>
      <c r="HQA1663" s="15"/>
      <c r="HQB1663" s="15"/>
      <c r="HQC1663" s="15"/>
      <c r="HQD1663" s="15"/>
      <c r="HQE1663" s="15"/>
      <c r="HQF1663" s="15"/>
      <c r="HQG1663" s="15"/>
      <c r="HQH1663" s="15"/>
      <c r="HQI1663" s="15"/>
      <c r="HQJ1663" s="15"/>
      <c r="HQK1663" s="15"/>
      <c r="HQL1663" s="15"/>
      <c r="HQM1663" s="15"/>
      <c r="HQN1663" s="15"/>
      <c r="HQO1663" s="15"/>
      <c r="HQP1663" s="15"/>
      <c r="HQQ1663" s="15"/>
      <c r="HQR1663" s="15"/>
      <c r="HQS1663" s="15"/>
      <c r="HQT1663" s="15"/>
      <c r="HQU1663" s="15"/>
      <c r="HQV1663" s="15"/>
      <c r="HQW1663" s="15"/>
      <c r="HQX1663" s="15"/>
      <c r="HQY1663" s="15"/>
      <c r="HQZ1663" s="15"/>
      <c r="HRA1663" s="15"/>
      <c r="HRB1663" s="15"/>
      <c r="HRC1663" s="15"/>
      <c r="HRD1663" s="15"/>
      <c r="HRE1663" s="15"/>
      <c r="HRF1663" s="15"/>
      <c r="HRG1663" s="15"/>
      <c r="HRH1663" s="15"/>
      <c r="HRI1663" s="15"/>
      <c r="HRJ1663" s="15"/>
      <c r="HRK1663" s="15"/>
      <c r="HRL1663" s="15"/>
      <c r="HRM1663" s="15"/>
      <c r="HRN1663" s="15"/>
      <c r="HRO1663" s="15"/>
      <c r="HRP1663" s="15"/>
      <c r="HRQ1663" s="15"/>
      <c r="HRR1663" s="15"/>
      <c r="HRS1663" s="15"/>
      <c r="HRT1663" s="15"/>
      <c r="HRU1663" s="15"/>
      <c r="HRV1663" s="15"/>
      <c r="HRW1663" s="15"/>
      <c r="HRX1663" s="15"/>
      <c r="HRY1663" s="15"/>
      <c r="HRZ1663" s="15"/>
      <c r="HSA1663" s="15"/>
      <c r="HSB1663" s="15"/>
      <c r="HSC1663" s="15"/>
      <c r="HSD1663" s="15"/>
      <c r="HSE1663" s="15"/>
      <c r="HSF1663" s="15"/>
      <c r="HSG1663" s="15"/>
      <c r="HSH1663" s="15"/>
      <c r="HSI1663" s="15"/>
      <c r="HSJ1663" s="15"/>
      <c r="HSK1663" s="15"/>
      <c r="HSL1663" s="15"/>
      <c r="HSM1663" s="15"/>
      <c r="HSN1663" s="15"/>
      <c r="HSO1663" s="15"/>
      <c r="HSP1663" s="15"/>
      <c r="HSQ1663" s="15"/>
      <c r="HSR1663" s="15"/>
      <c r="HSS1663" s="15"/>
      <c r="HST1663" s="15"/>
      <c r="HSU1663" s="15"/>
      <c r="HSV1663" s="15"/>
      <c r="HSW1663" s="15"/>
      <c r="HSX1663" s="15"/>
      <c r="HSY1663" s="15"/>
      <c r="HSZ1663" s="15"/>
      <c r="HTA1663" s="15"/>
      <c r="HTB1663" s="15"/>
      <c r="HTC1663" s="15"/>
      <c r="HTD1663" s="15"/>
      <c r="HTE1663" s="15"/>
      <c r="HTF1663" s="15"/>
      <c r="HTG1663" s="15"/>
      <c r="HTH1663" s="15"/>
      <c r="HTI1663" s="15"/>
      <c r="HTJ1663" s="15"/>
      <c r="HTK1663" s="15"/>
      <c r="HTL1663" s="15"/>
      <c r="HTM1663" s="15"/>
      <c r="HTN1663" s="15"/>
      <c r="HTO1663" s="15"/>
      <c r="HTP1663" s="15"/>
      <c r="HTQ1663" s="15"/>
      <c r="HTR1663" s="15"/>
      <c r="HTS1663" s="15"/>
      <c r="HTT1663" s="15"/>
      <c r="HTU1663" s="15"/>
      <c r="HTV1663" s="15"/>
      <c r="HTW1663" s="15"/>
      <c r="HTX1663" s="15"/>
      <c r="HTY1663" s="15"/>
      <c r="HTZ1663" s="15"/>
      <c r="HUA1663" s="15"/>
      <c r="HUB1663" s="15"/>
      <c r="HUC1663" s="15"/>
      <c r="HUD1663" s="15"/>
      <c r="HUE1663" s="15"/>
      <c r="HUF1663" s="15"/>
      <c r="HUG1663" s="15"/>
      <c r="HUH1663" s="15"/>
      <c r="HUI1663" s="15"/>
      <c r="HUJ1663" s="15"/>
      <c r="HUK1663" s="15"/>
      <c r="HUL1663" s="15"/>
      <c r="HUM1663" s="15"/>
      <c r="HUN1663" s="15"/>
      <c r="HUO1663" s="15"/>
      <c r="HUP1663" s="15"/>
      <c r="HUQ1663" s="15"/>
      <c r="HUR1663" s="15"/>
      <c r="HUS1663" s="15"/>
      <c r="HUT1663" s="15"/>
      <c r="HUU1663" s="15"/>
      <c r="HUV1663" s="15"/>
      <c r="HUW1663" s="15"/>
      <c r="HUX1663" s="15"/>
      <c r="HUY1663" s="15"/>
      <c r="HUZ1663" s="15"/>
      <c r="HVA1663" s="15"/>
      <c r="HVB1663" s="15"/>
      <c r="HVC1663" s="15"/>
      <c r="HVD1663" s="15"/>
      <c r="HVE1663" s="15"/>
      <c r="HVF1663" s="15"/>
      <c r="HVG1663" s="15"/>
      <c r="HVH1663" s="15"/>
      <c r="HVI1663" s="15"/>
      <c r="HVJ1663" s="15"/>
      <c r="HVK1663" s="15"/>
      <c r="HVL1663" s="15"/>
      <c r="HVM1663" s="15"/>
      <c r="HVN1663" s="15"/>
      <c r="HVO1663" s="15"/>
      <c r="HVP1663" s="15"/>
      <c r="HVQ1663" s="15"/>
      <c r="HVR1663" s="15"/>
      <c r="HVS1663" s="15"/>
      <c r="HVT1663" s="15"/>
      <c r="HVU1663" s="15"/>
      <c r="HVV1663" s="15"/>
      <c r="HVW1663" s="15"/>
      <c r="HVX1663" s="15"/>
      <c r="HVY1663" s="15"/>
      <c r="HVZ1663" s="15"/>
      <c r="HWA1663" s="15"/>
      <c r="HWB1663" s="15"/>
      <c r="HWC1663" s="15"/>
      <c r="HWD1663" s="15"/>
      <c r="HWE1663" s="15"/>
      <c r="HWF1663" s="15"/>
      <c r="HWG1663" s="15"/>
      <c r="HWH1663" s="15"/>
      <c r="HWI1663" s="15"/>
      <c r="HWJ1663" s="15"/>
      <c r="HWK1663" s="15"/>
      <c r="HWL1663" s="15"/>
      <c r="HWM1663" s="15"/>
      <c r="HWN1663" s="15"/>
      <c r="HWO1663" s="15"/>
      <c r="HWP1663" s="15"/>
      <c r="HWQ1663" s="15"/>
      <c r="HWR1663" s="15"/>
      <c r="HWS1663" s="15"/>
      <c r="HWT1663" s="15"/>
      <c r="HWU1663" s="15"/>
      <c r="HWV1663" s="15"/>
      <c r="HWW1663" s="15"/>
      <c r="HWX1663" s="15"/>
      <c r="HWY1663" s="15"/>
      <c r="HWZ1663" s="15"/>
      <c r="HXA1663" s="15"/>
      <c r="HXB1663" s="15"/>
      <c r="HXC1663" s="15"/>
      <c r="HXD1663" s="15"/>
      <c r="HXE1663" s="15"/>
      <c r="HXF1663" s="15"/>
      <c r="HXG1663" s="15"/>
      <c r="HXH1663" s="15"/>
      <c r="HXI1663" s="15"/>
      <c r="HXJ1663" s="15"/>
      <c r="HXK1663" s="15"/>
      <c r="HXL1663" s="15"/>
      <c r="HXM1663" s="15"/>
      <c r="HXN1663" s="15"/>
      <c r="HXO1663" s="15"/>
      <c r="HXP1663" s="15"/>
      <c r="HXQ1663" s="15"/>
      <c r="HXR1663" s="15"/>
      <c r="HXS1663" s="15"/>
      <c r="HXT1663" s="15"/>
      <c r="HXU1663" s="15"/>
      <c r="HXV1663" s="15"/>
      <c r="HXW1663" s="15"/>
      <c r="HXX1663" s="15"/>
      <c r="HXY1663" s="15"/>
      <c r="HXZ1663" s="15"/>
      <c r="HYA1663" s="15"/>
      <c r="HYB1663" s="15"/>
      <c r="HYC1663" s="15"/>
      <c r="HYD1663" s="15"/>
      <c r="HYE1663" s="15"/>
      <c r="HYF1663" s="15"/>
      <c r="HYG1663" s="15"/>
      <c r="HYH1663" s="15"/>
      <c r="HYI1663" s="15"/>
      <c r="HYJ1663" s="15"/>
      <c r="HYK1663" s="15"/>
      <c r="HYL1663" s="15"/>
      <c r="HYM1663" s="15"/>
      <c r="HYN1663" s="15"/>
      <c r="HYO1663" s="15"/>
      <c r="HYP1663" s="15"/>
      <c r="HYQ1663" s="15"/>
      <c r="HYR1663" s="15"/>
      <c r="HYS1663" s="15"/>
      <c r="HYT1663" s="15"/>
      <c r="HYU1663" s="15"/>
      <c r="HYV1663" s="15"/>
      <c r="HYW1663" s="15"/>
      <c r="HYX1663" s="15"/>
      <c r="HYY1663" s="15"/>
      <c r="HYZ1663" s="15"/>
      <c r="HZA1663" s="15"/>
      <c r="HZB1663" s="15"/>
      <c r="HZC1663" s="15"/>
      <c r="HZD1663" s="15"/>
      <c r="HZE1663" s="15"/>
      <c r="HZF1663" s="15"/>
      <c r="HZG1663" s="15"/>
      <c r="HZH1663" s="15"/>
      <c r="HZI1663" s="15"/>
      <c r="HZJ1663" s="15"/>
      <c r="HZK1663" s="15"/>
      <c r="HZL1663" s="15"/>
      <c r="HZM1663" s="15"/>
      <c r="HZN1663" s="15"/>
      <c r="HZO1663" s="15"/>
      <c r="HZP1663" s="15"/>
      <c r="HZQ1663" s="15"/>
      <c r="HZR1663" s="15"/>
      <c r="HZS1663" s="15"/>
      <c r="HZT1663" s="15"/>
      <c r="HZU1663" s="15"/>
      <c r="HZV1663" s="15"/>
      <c r="HZW1663" s="15"/>
      <c r="HZX1663" s="15"/>
      <c r="HZY1663" s="15"/>
      <c r="HZZ1663" s="15"/>
      <c r="IAA1663" s="15"/>
      <c r="IAB1663" s="15"/>
      <c r="IAC1663" s="15"/>
      <c r="IAD1663" s="15"/>
      <c r="IAE1663" s="15"/>
      <c r="IAF1663" s="15"/>
      <c r="IAG1663" s="15"/>
      <c r="IAH1663" s="15"/>
      <c r="IAI1663" s="15"/>
      <c r="IAJ1663" s="15"/>
      <c r="IAK1663" s="15"/>
      <c r="IAL1663" s="15"/>
      <c r="IAM1663" s="15"/>
      <c r="IAN1663" s="15"/>
      <c r="IAO1663" s="15"/>
      <c r="IAP1663" s="15"/>
      <c r="IAQ1663" s="15"/>
      <c r="IAR1663" s="15"/>
      <c r="IAS1663" s="15"/>
      <c r="IAT1663" s="15"/>
      <c r="IAU1663" s="15"/>
      <c r="IAV1663" s="15"/>
      <c r="IAW1663" s="15"/>
      <c r="IAX1663" s="15"/>
      <c r="IAY1663" s="15"/>
      <c r="IAZ1663" s="15"/>
      <c r="IBA1663" s="15"/>
      <c r="IBB1663" s="15"/>
      <c r="IBC1663" s="15"/>
      <c r="IBD1663" s="15"/>
      <c r="IBE1663" s="15"/>
      <c r="IBF1663" s="15"/>
      <c r="IBG1663" s="15"/>
      <c r="IBH1663" s="15"/>
      <c r="IBI1663" s="15"/>
      <c r="IBJ1663" s="15"/>
      <c r="IBK1663" s="15"/>
      <c r="IBL1663" s="15"/>
      <c r="IBM1663" s="15"/>
      <c r="IBN1663" s="15"/>
      <c r="IBO1663" s="15"/>
      <c r="IBP1663" s="15"/>
      <c r="IBQ1663" s="15"/>
      <c r="IBR1663" s="15"/>
      <c r="IBS1663" s="15"/>
      <c r="IBT1663" s="15"/>
      <c r="IBU1663" s="15"/>
      <c r="IBV1663" s="15"/>
      <c r="IBW1663" s="15"/>
      <c r="IBX1663" s="15"/>
      <c r="IBY1663" s="15"/>
      <c r="IBZ1663" s="15"/>
      <c r="ICA1663" s="15"/>
      <c r="ICB1663" s="15"/>
      <c r="ICC1663" s="15"/>
      <c r="ICD1663" s="15"/>
      <c r="ICE1663" s="15"/>
      <c r="ICF1663" s="15"/>
      <c r="ICG1663" s="15"/>
      <c r="ICH1663" s="15"/>
      <c r="ICI1663" s="15"/>
      <c r="ICJ1663" s="15"/>
      <c r="ICK1663" s="15"/>
      <c r="ICL1663" s="15"/>
      <c r="ICM1663" s="15"/>
      <c r="ICN1663" s="15"/>
      <c r="ICO1663" s="15"/>
      <c r="ICP1663" s="15"/>
      <c r="ICQ1663" s="15"/>
      <c r="ICR1663" s="15"/>
      <c r="ICS1663" s="15"/>
      <c r="ICT1663" s="15"/>
      <c r="ICU1663" s="15"/>
      <c r="ICV1663" s="15"/>
      <c r="ICW1663" s="15"/>
      <c r="ICX1663" s="15"/>
      <c r="ICY1663" s="15"/>
      <c r="ICZ1663" s="15"/>
      <c r="IDA1663" s="15"/>
      <c r="IDB1663" s="15"/>
      <c r="IDC1663" s="15"/>
      <c r="IDD1663" s="15"/>
      <c r="IDE1663" s="15"/>
      <c r="IDF1663" s="15"/>
      <c r="IDG1663" s="15"/>
      <c r="IDH1663" s="15"/>
      <c r="IDI1663" s="15"/>
      <c r="IDJ1663" s="15"/>
      <c r="IDK1663" s="15"/>
      <c r="IDL1663" s="15"/>
      <c r="IDM1663" s="15"/>
      <c r="IDN1663" s="15"/>
      <c r="IDO1663" s="15"/>
      <c r="IDP1663" s="15"/>
      <c r="IDQ1663" s="15"/>
      <c r="IDR1663" s="15"/>
      <c r="IDS1663" s="15"/>
      <c r="IDT1663" s="15"/>
      <c r="IDU1663" s="15"/>
      <c r="IDV1663" s="15"/>
      <c r="IDW1663" s="15"/>
      <c r="IDX1663" s="15"/>
      <c r="IDY1663" s="15"/>
      <c r="IDZ1663" s="15"/>
      <c r="IEA1663" s="15"/>
      <c r="IEB1663" s="15"/>
      <c r="IEC1663" s="15"/>
      <c r="IED1663" s="15"/>
      <c r="IEE1663" s="15"/>
      <c r="IEF1663" s="15"/>
      <c r="IEG1663" s="15"/>
      <c r="IEH1663" s="15"/>
      <c r="IEI1663" s="15"/>
      <c r="IEJ1663" s="15"/>
      <c r="IEK1663" s="15"/>
      <c r="IEL1663" s="15"/>
      <c r="IEM1663" s="15"/>
      <c r="IEN1663" s="15"/>
      <c r="IEO1663" s="15"/>
      <c r="IEP1663" s="15"/>
      <c r="IEQ1663" s="15"/>
      <c r="IER1663" s="15"/>
      <c r="IES1663" s="15"/>
      <c r="IET1663" s="15"/>
      <c r="IEU1663" s="15"/>
      <c r="IEV1663" s="15"/>
      <c r="IEW1663" s="15"/>
      <c r="IEX1663" s="15"/>
      <c r="IEY1663" s="15"/>
      <c r="IEZ1663" s="15"/>
      <c r="IFA1663" s="15"/>
      <c r="IFB1663" s="15"/>
      <c r="IFC1663" s="15"/>
      <c r="IFD1663" s="15"/>
      <c r="IFE1663" s="15"/>
      <c r="IFF1663" s="15"/>
      <c r="IFG1663" s="15"/>
      <c r="IFH1663" s="15"/>
      <c r="IFI1663" s="15"/>
      <c r="IFJ1663" s="15"/>
      <c r="IFK1663" s="15"/>
      <c r="IFL1663" s="15"/>
      <c r="IFM1663" s="15"/>
      <c r="IFN1663" s="15"/>
      <c r="IFO1663" s="15"/>
      <c r="IFP1663" s="15"/>
      <c r="IFQ1663" s="15"/>
      <c r="IFR1663" s="15"/>
      <c r="IFS1663" s="15"/>
      <c r="IFT1663" s="15"/>
      <c r="IFU1663" s="15"/>
      <c r="IFV1663" s="15"/>
      <c r="IFW1663" s="15"/>
      <c r="IFX1663" s="15"/>
      <c r="IFY1663" s="15"/>
      <c r="IFZ1663" s="15"/>
      <c r="IGA1663" s="15"/>
      <c r="IGB1663" s="15"/>
      <c r="IGC1663" s="15"/>
      <c r="IGD1663" s="15"/>
      <c r="IGE1663" s="15"/>
      <c r="IGF1663" s="15"/>
      <c r="IGG1663" s="15"/>
      <c r="IGH1663" s="15"/>
      <c r="IGI1663" s="15"/>
      <c r="IGJ1663" s="15"/>
      <c r="IGK1663" s="15"/>
      <c r="IGL1663" s="15"/>
      <c r="IGM1663" s="15"/>
      <c r="IGN1663" s="15"/>
      <c r="IGO1663" s="15"/>
      <c r="IGP1663" s="15"/>
      <c r="IGQ1663" s="15"/>
      <c r="IGR1663" s="15"/>
      <c r="IGS1663" s="15"/>
      <c r="IGT1663" s="15"/>
      <c r="IGU1663" s="15"/>
      <c r="IGV1663" s="15"/>
      <c r="IGW1663" s="15"/>
      <c r="IGX1663" s="15"/>
      <c r="IGY1663" s="15"/>
      <c r="IGZ1663" s="15"/>
      <c r="IHA1663" s="15"/>
      <c r="IHB1663" s="15"/>
      <c r="IHC1663" s="15"/>
      <c r="IHD1663" s="15"/>
      <c r="IHE1663" s="15"/>
      <c r="IHF1663" s="15"/>
      <c r="IHG1663" s="15"/>
      <c r="IHH1663" s="15"/>
      <c r="IHI1663" s="15"/>
      <c r="IHJ1663" s="15"/>
      <c r="IHK1663" s="15"/>
      <c r="IHL1663" s="15"/>
      <c r="IHM1663" s="15"/>
      <c r="IHN1663" s="15"/>
      <c r="IHO1663" s="15"/>
      <c r="IHP1663" s="15"/>
      <c r="IHQ1663" s="15"/>
      <c r="IHR1663" s="15"/>
      <c r="IHS1663" s="15"/>
      <c r="IHT1663" s="15"/>
      <c r="IHU1663" s="15"/>
      <c r="IHV1663" s="15"/>
      <c r="IHW1663" s="15"/>
      <c r="IHX1663" s="15"/>
      <c r="IHY1663" s="15"/>
      <c r="IHZ1663" s="15"/>
      <c r="IIA1663" s="15"/>
      <c r="IIB1663" s="15"/>
      <c r="IIC1663" s="15"/>
      <c r="IID1663" s="15"/>
      <c r="IIE1663" s="15"/>
      <c r="IIF1663" s="15"/>
      <c r="IIG1663" s="15"/>
      <c r="IIH1663" s="15"/>
      <c r="III1663" s="15"/>
      <c r="IIJ1663" s="15"/>
      <c r="IIK1663" s="15"/>
      <c r="IIL1663" s="15"/>
      <c r="IIM1663" s="15"/>
      <c r="IIN1663" s="15"/>
      <c r="IIO1663" s="15"/>
      <c r="IIP1663" s="15"/>
      <c r="IIQ1663" s="15"/>
      <c r="IIR1663" s="15"/>
      <c r="IIS1663" s="15"/>
      <c r="IIT1663" s="15"/>
      <c r="IIU1663" s="15"/>
      <c r="IIV1663" s="15"/>
      <c r="IIW1663" s="15"/>
      <c r="IIX1663" s="15"/>
      <c r="IIY1663" s="15"/>
      <c r="IIZ1663" s="15"/>
      <c r="IJA1663" s="15"/>
      <c r="IJB1663" s="15"/>
      <c r="IJC1663" s="15"/>
      <c r="IJD1663" s="15"/>
      <c r="IJE1663" s="15"/>
      <c r="IJF1663" s="15"/>
      <c r="IJG1663" s="15"/>
      <c r="IJH1663" s="15"/>
      <c r="IJI1663" s="15"/>
      <c r="IJJ1663" s="15"/>
      <c r="IJK1663" s="15"/>
      <c r="IJL1663" s="15"/>
      <c r="IJM1663" s="15"/>
      <c r="IJN1663" s="15"/>
      <c r="IJO1663" s="15"/>
      <c r="IJP1663" s="15"/>
      <c r="IJQ1663" s="15"/>
      <c r="IJR1663" s="15"/>
      <c r="IJS1663" s="15"/>
      <c r="IJT1663" s="15"/>
      <c r="IJU1663" s="15"/>
      <c r="IJV1663" s="15"/>
      <c r="IJW1663" s="15"/>
      <c r="IJX1663" s="15"/>
      <c r="IJY1663" s="15"/>
      <c r="IJZ1663" s="15"/>
      <c r="IKA1663" s="15"/>
      <c r="IKB1663" s="15"/>
      <c r="IKC1663" s="15"/>
      <c r="IKD1663" s="15"/>
      <c r="IKE1663" s="15"/>
      <c r="IKF1663" s="15"/>
      <c r="IKG1663" s="15"/>
      <c r="IKH1663" s="15"/>
      <c r="IKI1663" s="15"/>
      <c r="IKJ1663" s="15"/>
      <c r="IKK1663" s="15"/>
      <c r="IKL1663" s="15"/>
      <c r="IKM1663" s="15"/>
      <c r="IKN1663" s="15"/>
      <c r="IKO1663" s="15"/>
      <c r="IKP1663" s="15"/>
      <c r="IKQ1663" s="15"/>
      <c r="IKR1663" s="15"/>
      <c r="IKS1663" s="15"/>
      <c r="IKT1663" s="15"/>
      <c r="IKU1663" s="15"/>
      <c r="IKV1663" s="15"/>
      <c r="IKW1663" s="15"/>
      <c r="IKX1663" s="15"/>
      <c r="IKY1663" s="15"/>
      <c r="IKZ1663" s="15"/>
      <c r="ILA1663" s="15"/>
      <c r="ILB1663" s="15"/>
      <c r="ILC1663" s="15"/>
      <c r="ILD1663" s="15"/>
      <c r="ILE1663" s="15"/>
      <c r="ILF1663" s="15"/>
      <c r="ILG1663" s="15"/>
      <c r="ILH1663" s="15"/>
      <c r="ILI1663" s="15"/>
      <c r="ILJ1663" s="15"/>
      <c r="ILK1663" s="15"/>
      <c r="ILL1663" s="15"/>
      <c r="ILM1663" s="15"/>
      <c r="ILN1663" s="15"/>
      <c r="ILO1663" s="15"/>
      <c r="ILP1663" s="15"/>
      <c r="ILQ1663" s="15"/>
      <c r="ILR1663" s="15"/>
      <c r="ILS1663" s="15"/>
      <c r="ILT1663" s="15"/>
      <c r="ILU1663" s="15"/>
      <c r="ILV1663" s="15"/>
      <c r="ILW1663" s="15"/>
      <c r="ILX1663" s="15"/>
      <c r="ILY1663" s="15"/>
      <c r="ILZ1663" s="15"/>
      <c r="IMA1663" s="15"/>
      <c r="IMB1663" s="15"/>
      <c r="IMC1663" s="15"/>
      <c r="IMD1663" s="15"/>
      <c r="IME1663" s="15"/>
      <c r="IMF1663" s="15"/>
      <c r="IMG1663" s="15"/>
      <c r="IMH1663" s="15"/>
      <c r="IMI1663" s="15"/>
      <c r="IMJ1663" s="15"/>
      <c r="IMK1663" s="15"/>
      <c r="IML1663" s="15"/>
      <c r="IMM1663" s="15"/>
      <c r="IMN1663" s="15"/>
      <c r="IMO1663" s="15"/>
      <c r="IMP1663" s="15"/>
      <c r="IMQ1663" s="15"/>
      <c r="IMR1663" s="15"/>
      <c r="IMS1663" s="15"/>
      <c r="IMT1663" s="15"/>
      <c r="IMU1663" s="15"/>
      <c r="IMV1663" s="15"/>
      <c r="IMW1663" s="15"/>
      <c r="IMX1663" s="15"/>
      <c r="IMY1663" s="15"/>
      <c r="IMZ1663" s="15"/>
      <c r="INA1663" s="15"/>
      <c r="INB1663" s="15"/>
      <c r="INC1663" s="15"/>
      <c r="IND1663" s="15"/>
      <c r="INE1663" s="15"/>
      <c r="INF1663" s="15"/>
      <c r="ING1663" s="15"/>
      <c r="INH1663" s="15"/>
      <c r="INI1663" s="15"/>
      <c r="INJ1663" s="15"/>
      <c r="INK1663" s="15"/>
      <c r="INL1663" s="15"/>
      <c r="INM1663" s="15"/>
      <c r="INN1663" s="15"/>
      <c r="INO1663" s="15"/>
      <c r="INP1663" s="15"/>
      <c r="INQ1663" s="15"/>
      <c r="INR1663" s="15"/>
      <c r="INS1663" s="15"/>
      <c r="INT1663" s="15"/>
      <c r="INU1663" s="15"/>
      <c r="INV1663" s="15"/>
      <c r="INW1663" s="15"/>
      <c r="INX1663" s="15"/>
      <c r="INY1663" s="15"/>
      <c r="INZ1663" s="15"/>
      <c r="IOA1663" s="15"/>
      <c r="IOB1663" s="15"/>
      <c r="IOC1663" s="15"/>
      <c r="IOD1663" s="15"/>
      <c r="IOE1663" s="15"/>
      <c r="IOF1663" s="15"/>
      <c r="IOG1663" s="15"/>
      <c r="IOH1663" s="15"/>
      <c r="IOI1663" s="15"/>
      <c r="IOJ1663" s="15"/>
      <c r="IOK1663" s="15"/>
      <c r="IOL1663" s="15"/>
      <c r="IOM1663" s="15"/>
      <c r="ION1663" s="15"/>
      <c r="IOO1663" s="15"/>
      <c r="IOP1663" s="15"/>
      <c r="IOQ1663" s="15"/>
      <c r="IOR1663" s="15"/>
      <c r="IOS1663" s="15"/>
      <c r="IOT1663" s="15"/>
      <c r="IOU1663" s="15"/>
      <c r="IOV1663" s="15"/>
      <c r="IOW1663" s="15"/>
      <c r="IOX1663" s="15"/>
      <c r="IOY1663" s="15"/>
      <c r="IOZ1663" s="15"/>
      <c r="IPA1663" s="15"/>
      <c r="IPB1663" s="15"/>
      <c r="IPC1663" s="15"/>
      <c r="IPD1663" s="15"/>
      <c r="IPE1663" s="15"/>
      <c r="IPF1663" s="15"/>
      <c r="IPG1663" s="15"/>
      <c r="IPH1663" s="15"/>
      <c r="IPI1663" s="15"/>
      <c r="IPJ1663" s="15"/>
      <c r="IPK1663" s="15"/>
      <c r="IPL1663" s="15"/>
      <c r="IPM1663" s="15"/>
      <c r="IPN1663" s="15"/>
      <c r="IPO1663" s="15"/>
      <c r="IPP1663" s="15"/>
      <c r="IPQ1663" s="15"/>
      <c r="IPR1663" s="15"/>
      <c r="IPS1663" s="15"/>
      <c r="IPT1663" s="15"/>
      <c r="IPU1663" s="15"/>
      <c r="IPV1663" s="15"/>
      <c r="IPW1663" s="15"/>
      <c r="IPX1663" s="15"/>
      <c r="IPY1663" s="15"/>
      <c r="IPZ1663" s="15"/>
      <c r="IQA1663" s="15"/>
      <c r="IQB1663" s="15"/>
      <c r="IQC1663" s="15"/>
      <c r="IQD1663" s="15"/>
      <c r="IQE1663" s="15"/>
      <c r="IQF1663" s="15"/>
      <c r="IQG1663" s="15"/>
      <c r="IQH1663" s="15"/>
      <c r="IQI1663" s="15"/>
      <c r="IQJ1663" s="15"/>
      <c r="IQK1663" s="15"/>
      <c r="IQL1663" s="15"/>
      <c r="IQM1663" s="15"/>
      <c r="IQN1663" s="15"/>
      <c r="IQO1663" s="15"/>
      <c r="IQP1663" s="15"/>
      <c r="IQQ1663" s="15"/>
      <c r="IQR1663" s="15"/>
      <c r="IQS1663" s="15"/>
      <c r="IQT1663" s="15"/>
      <c r="IQU1663" s="15"/>
      <c r="IQV1663" s="15"/>
      <c r="IQW1663" s="15"/>
      <c r="IQX1663" s="15"/>
      <c r="IQY1663" s="15"/>
      <c r="IQZ1663" s="15"/>
      <c r="IRA1663" s="15"/>
      <c r="IRB1663" s="15"/>
      <c r="IRC1663" s="15"/>
      <c r="IRD1663" s="15"/>
      <c r="IRE1663" s="15"/>
      <c r="IRF1663" s="15"/>
      <c r="IRG1663" s="15"/>
      <c r="IRH1663" s="15"/>
      <c r="IRI1663" s="15"/>
      <c r="IRJ1663" s="15"/>
      <c r="IRK1663" s="15"/>
      <c r="IRL1663" s="15"/>
      <c r="IRM1663" s="15"/>
      <c r="IRN1663" s="15"/>
      <c r="IRO1663" s="15"/>
      <c r="IRP1663" s="15"/>
      <c r="IRQ1663" s="15"/>
      <c r="IRR1663" s="15"/>
      <c r="IRS1663" s="15"/>
      <c r="IRT1663" s="15"/>
      <c r="IRU1663" s="15"/>
      <c r="IRV1663" s="15"/>
      <c r="IRW1663" s="15"/>
      <c r="IRX1663" s="15"/>
      <c r="IRY1663" s="15"/>
      <c r="IRZ1663" s="15"/>
      <c r="ISA1663" s="15"/>
      <c r="ISB1663" s="15"/>
      <c r="ISC1663" s="15"/>
      <c r="ISD1663" s="15"/>
      <c r="ISE1663" s="15"/>
      <c r="ISF1663" s="15"/>
      <c r="ISG1663" s="15"/>
      <c r="ISH1663" s="15"/>
      <c r="ISI1663" s="15"/>
      <c r="ISJ1663" s="15"/>
      <c r="ISK1663" s="15"/>
      <c r="ISL1663" s="15"/>
      <c r="ISM1663" s="15"/>
      <c r="ISN1663" s="15"/>
      <c r="ISO1663" s="15"/>
      <c r="ISP1663" s="15"/>
      <c r="ISQ1663" s="15"/>
      <c r="ISR1663" s="15"/>
      <c r="ISS1663" s="15"/>
      <c r="IST1663" s="15"/>
      <c r="ISU1663" s="15"/>
      <c r="ISV1663" s="15"/>
      <c r="ISW1663" s="15"/>
      <c r="ISX1663" s="15"/>
      <c r="ISY1663" s="15"/>
      <c r="ISZ1663" s="15"/>
      <c r="ITA1663" s="15"/>
      <c r="ITB1663" s="15"/>
      <c r="ITC1663" s="15"/>
      <c r="ITD1663" s="15"/>
      <c r="ITE1663" s="15"/>
      <c r="ITF1663" s="15"/>
      <c r="ITG1663" s="15"/>
      <c r="ITH1663" s="15"/>
      <c r="ITI1663" s="15"/>
      <c r="ITJ1663" s="15"/>
      <c r="ITK1663" s="15"/>
      <c r="ITL1663" s="15"/>
      <c r="ITM1663" s="15"/>
      <c r="ITN1663" s="15"/>
      <c r="ITO1663" s="15"/>
      <c r="ITP1663" s="15"/>
      <c r="ITQ1663" s="15"/>
      <c r="ITR1663" s="15"/>
      <c r="ITS1663" s="15"/>
      <c r="ITT1663" s="15"/>
      <c r="ITU1663" s="15"/>
      <c r="ITV1663" s="15"/>
      <c r="ITW1663" s="15"/>
      <c r="ITX1663" s="15"/>
      <c r="ITY1663" s="15"/>
      <c r="ITZ1663" s="15"/>
      <c r="IUA1663" s="15"/>
      <c r="IUB1663" s="15"/>
      <c r="IUC1663" s="15"/>
      <c r="IUD1663" s="15"/>
      <c r="IUE1663" s="15"/>
      <c r="IUF1663" s="15"/>
      <c r="IUG1663" s="15"/>
      <c r="IUH1663" s="15"/>
      <c r="IUI1663" s="15"/>
      <c r="IUJ1663" s="15"/>
      <c r="IUK1663" s="15"/>
      <c r="IUL1663" s="15"/>
      <c r="IUM1663" s="15"/>
      <c r="IUN1663" s="15"/>
      <c r="IUO1663" s="15"/>
      <c r="IUP1663" s="15"/>
      <c r="IUQ1663" s="15"/>
      <c r="IUR1663" s="15"/>
      <c r="IUS1663" s="15"/>
      <c r="IUT1663" s="15"/>
      <c r="IUU1663" s="15"/>
      <c r="IUV1663" s="15"/>
      <c r="IUW1663" s="15"/>
      <c r="IUX1663" s="15"/>
      <c r="IUY1663" s="15"/>
      <c r="IUZ1663" s="15"/>
      <c r="IVA1663" s="15"/>
      <c r="IVB1663" s="15"/>
      <c r="IVC1663" s="15"/>
      <c r="IVD1663" s="15"/>
      <c r="IVE1663" s="15"/>
      <c r="IVF1663" s="15"/>
      <c r="IVG1663" s="15"/>
      <c r="IVH1663" s="15"/>
      <c r="IVI1663" s="15"/>
      <c r="IVJ1663" s="15"/>
      <c r="IVK1663" s="15"/>
      <c r="IVL1663" s="15"/>
      <c r="IVM1663" s="15"/>
      <c r="IVN1663" s="15"/>
      <c r="IVO1663" s="15"/>
      <c r="IVP1663" s="15"/>
      <c r="IVQ1663" s="15"/>
      <c r="IVR1663" s="15"/>
      <c r="IVS1663" s="15"/>
      <c r="IVT1663" s="15"/>
      <c r="IVU1663" s="15"/>
      <c r="IVV1663" s="15"/>
      <c r="IVW1663" s="15"/>
      <c r="IVX1663" s="15"/>
      <c r="IVY1663" s="15"/>
      <c r="IVZ1663" s="15"/>
      <c r="IWA1663" s="15"/>
      <c r="IWB1663" s="15"/>
      <c r="IWC1663" s="15"/>
      <c r="IWD1663" s="15"/>
      <c r="IWE1663" s="15"/>
      <c r="IWF1663" s="15"/>
      <c r="IWG1663" s="15"/>
      <c r="IWH1663" s="15"/>
      <c r="IWI1663" s="15"/>
      <c r="IWJ1663" s="15"/>
      <c r="IWK1663" s="15"/>
      <c r="IWL1663" s="15"/>
      <c r="IWM1663" s="15"/>
      <c r="IWN1663" s="15"/>
      <c r="IWO1663" s="15"/>
      <c r="IWP1663" s="15"/>
      <c r="IWQ1663" s="15"/>
      <c r="IWR1663" s="15"/>
      <c r="IWS1663" s="15"/>
      <c r="IWT1663" s="15"/>
      <c r="IWU1663" s="15"/>
      <c r="IWV1663" s="15"/>
      <c r="IWW1663" s="15"/>
      <c r="IWX1663" s="15"/>
      <c r="IWY1663" s="15"/>
      <c r="IWZ1663" s="15"/>
      <c r="IXA1663" s="15"/>
      <c r="IXB1663" s="15"/>
      <c r="IXC1663" s="15"/>
      <c r="IXD1663" s="15"/>
      <c r="IXE1663" s="15"/>
      <c r="IXF1663" s="15"/>
      <c r="IXG1663" s="15"/>
      <c r="IXH1663" s="15"/>
      <c r="IXI1663" s="15"/>
      <c r="IXJ1663" s="15"/>
      <c r="IXK1663" s="15"/>
      <c r="IXL1663" s="15"/>
      <c r="IXM1663" s="15"/>
      <c r="IXN1663" s="15"/>
      <c r="IXO1663" s="15"/>
      <c r="IXP1663" s="15"/>
      <c r="IXQ1663" s="15"/>
      <c r="IXR1663" s="15"/>
      <c r="IXS1663" s="15"/>
      <c r="IXT1663" s="15"/>
      <c r="IXU1663" s="15"/>
      <c r="IXV1663" s="15"/>
      <c r="IXW1663" s="15"/>
      <c r="IXX1663" s="15"/>
      <c r="IXY1663" s="15"/>
      <c r="IXZ1663" s="15"/>
      <c r="IYA1663" s="15"/>
      <c r="IYB1663" s="15"/>
      <c r="IYC1663" s="15"/>
      <c r="IYD1663" s="15"/>
      <c r="IYE1663" s="15"/>
      <c r="IYF1663" s="15"/>
      <c r="IYG1663" s="15"/>
      <c r="IYH1663" s="15"/>
      <c r="IYI1663" s="15"/>
      <c r="IYJ1663" s="15"/>
      <c r="IYK1663" s="15"/>
      <c r="IYL1663" s="15"/>
      <c r="IYM1663" s="15"/>
      <c r="IYN1663" s="15"/>
      <c r="IYO1663" s="15"/>
      <c r="IYP1663" s="15"/>
      <c r="IYQ1663" s="15"/>
      <c r="IYR1663" s="15"/>
      <c r="IYS1663" s="15"/>
      <c r="IYT1663" s="15"/>
      <c r="IYU1663" s="15"/>
      <c r="IYV1663" s="15"/>
      <c r="IYW1663" s="15"/>
      <c r="IYX1663" s="15"/>
      <c r="IYY1663" s="15"/>
      <c r="IYZ1663" s="15"/>
      <c r="IZA1663" s="15"/>
      <c r="IZB1663" s="15"/>
      <c r="IZC1663" s="15"/>
      <c r="IZD1663" s="15"/>
      <c r="IZE1663" s="15"/>
      <c r="IZF1663" s="15"/>
      <c r="IZG1663" s="15"/>
      <c r="IZH1663" s="15"/>
      <c r="IZI1663" s="15"/>
      <c r="IZJ1663" s="15"/>
      <c r="IZK1663" s="15"/>
      <c r="IZL1663" s="15"/>
      <c r="IZM1663" s="15"/>
      <c r="IZN1663" s="15"/>
      <c r="IZO1663" s="15"/>
      <c r="IZP1663" s="15"/>
      <c r="IZQ1663" s="15"/>
      <c r="IZR1663" s="15"/>
      <c r="IZS1663" s="15"/>
      <c r="IZT1663" s="15"/>
      <c r="IZU1663" s="15"/>
      <c r="IZV1663" s="15"/>
      <c r="IZW1663" s="15"/>
      <c r="IZX1663" s="15"/>
      <c r="IZY1663" s="15"/>
      <c r="IZZ1663" s="15"/>
      <c r="JAA1663" s="15"/>
      <c r="JAB1663" s="15"/>
      <c r="JAC1663" s="15"/>
      <c r="JAD1663" s="15"/>
      <c r="JAE1663" s="15"/>
      <c r="JAF1663" s="15"/>
      <c r="JAG1663" s="15"/>
      <c r="JAH1663" s="15"/>
      <c r="JAI1663" s="15"/>
      <c r="JAJ1663" s="15"/>
      <c r="JAK1663" s="15"/>
      <c r="JAL1663" s="15"/>
      <c r="JAM1663" s="15"/>
      <c r="JAN1663" s="15"/>
      <c r="JAO1663" s="15"/>
      <c r="JAP1663" s="15"/>
      <c r="JAQ1663" s="15"/>
      <c r="JAR1663" s="15"/>
      <c r="JAS1663" s="15"/>
      <c r="JAT1663" s="15"/>
      <c r="JAU1663" s="15"/>
      <c r="JAV1663" s="15"/>
      <c r="JAW1663" s="15"/>
      <c r="JAX1663" s="15"/>
      <c r="JAY1663" s="15"/>
      <c r="JAZ1663" s="15"/>
      <c r="JBA1663" s="15"/>
      <c r="JBB1663" s="15"/>
      <c r="JBC1663" s="15"/>
      <c r="JBD1663" s="15"/>
      <c r="JBE1663" s="15"/>
      <c r="JBF1663" s="15"/>
      <c r="JBG1663" s="15"/>
      <c r="JBH1663" s="15"/>
      <c r="JBI1663" s="15"/>
      <c r="JBJ1663" s="15"/>
      <c r="JBK1663" s="15"/>
      <c r="JBL1663" s="15"/>
      <c r="JBM1663" s="15"/>
      <c r="JBN1663" s="15"/>
      <c r="JBO1663" s="15"/>
      <c r="JBP1663" s="15"/>
      <c r="JBQ1663" s="15"/>
      <c r="JBR1663" s="15"/>
      <c r="JBS1663" s="15"/>
      <c r="JBT1663" s="15"/>
      <c r="JBU1663" s="15"/>
      <c r="JBV1663" s="15"/>
      <c r="JBW1663" s="15"/>
      <c r="JBX1663" s="15"/>
      <c r="JBY1663" s="15"/>
      <c r="JBZ1663" s="15"/>
      <c r="JCA1663" s="15"/>
      <c r="JCB1663" s="15"/>
      <c r="JCC1663" s="15"/>
      <c r="JCD1663" s="15"/>
      <c r="JCE1663" s="15"/>
      <c r="JCF1663" s="15"/>
      <c r="JCG1663" s="15"/>
      <c r="JCH1663" s="15"/>
      <c r="JCI1663" s="15"/>
      <c r="JCJ1663" s="15"/>
      <c r="JCK1663" s="15"/>
      <c r="JCL1663" s="15"/>
      <c r="JCM1663" s="15"/>
      <c r="JCN1663" s="15"/>
      <c r="JCO1663" s="15"/>
      <c r="JCP1663" s="15"/>
      <c r="JCQ1663" s="15"/>
      <c r="JCR1663" s="15"/>
      <c r="JCS1663" s="15"/>
      <c r="JCT1663" s="15"/>
      <c r="JCU1663" s="15"/>
      <c r="JCV1663" s="15"/>
      <c r="JCW1663" s="15"/>
      <c r="JCX1663" s="15"/>
      <c r="JCY1663" s="15"/>
      <c r="JCZ1663" s="15"/>
      <c r="JDA1663" s="15"/>
      <c r="JDB1663" s="15"/>
      <c r="JDC1663" s="15"/>
      <c r="JDD1663" s="15"/>
      <c r="JDE1663" s="15"/>
      <c r="JDF1663" s="15"/>
      <c r="JDG1663" s="15"/>
      <c r="JDH1663" s="15"/>
      <c r="JDI1663" s="15"/>
      <c r="JDJ1663" s="15"/>
      <c r="JDK1663" s="15"/>
      <c r="JDL1663" s="15"/>
      <c r="JDM1663" s="15"/>
      <c r="JDN1663" s="15"/>
      <c r="JDO1663" s="15"/>
      <c r="JDP1663" s="15"/>
      <c r="JDQ1663" s="15"/>
      <c r="JDR1663" s="15"/>
      <c r="JDS1663" s="15"/>
      <c r="JDT1663" s="15"/>
      <c r="JDU1663" s="15"/>
      <c r="JDV1663" s="15"/>
      <c r="JDW1663" s="15"/>
      <c r="JDX1663" s="15"/>
      <c r="JDY1663" s="15"/>
      <c r="JDZ1663" s="15"/>
      <c r="JEA1663" s="15"/>
      <c r="JEB1663" s="15"/>
      <c r="JEC1663" s="15"/>
      <c r="JED1663" s="15"/>
      <c r="JEE1663" s="15"/>
      <c r="JEF1663" s="15"/>
      <c r="JEG1663" s="15"/>
      <c r="JEH1663" s="15"/>
      <c r="JEI1663" s="15"/>
      <c r="JEJ1663" s="15"/>
      <c r="JEK1663" s="15"/>
      <c r="JEL1663" s="15"/>
      <c r="JEM1663" s="15"/>
      <c r="JEN1663" s="15"/>
      <c r="JEO1663" s="15"/>
      <c r="JEP1663" s="15"/>
      <c r="JEQ1663" s="15"/>
      <c r="JER1663" s="15"/>
      <c r="JES1663" s="15"/>
      <c r="JET1663" s="15"/>
      <c r="JEU1663" s="15"/>
      <c r="JEV1663" s="15"/>
      <c r="JEW1663" s="15"/>
      <c r="JEX1663" s="15"/>
      <c r="JEY1663" s="15"/>
      <c r="JEZ1663" s="15"/>
      <c r="JFA1663" s="15"/>
      <c r="JFB1663" s="15"/>
      <c r="JFC1663" s="15"/>
      <c r="JFD1663" s="15"/>
      <c r="JFE1663" s="15"/>
      <c r="JFF1663" s="15"/>
      <c r="JFG1663" s="15"/>
      <c r="JFH1663" s="15"/>
      <c r="JFI1663" s="15"/>
      <c r="JFJ1663" s="15"/>
      <c r="JFK1663" s="15"/>
      <c r="JFL1663" s="15"/>
      <c r="JFM1663" s="15"/>
      <c r="JFN1663" s="15"/>
      <c r="JFO1663" s="15"/>
      <c r="JFP1663" s="15"/>
      <c r="JFQ1663" s="15"/>
      <c r="JFR1663" s="15"/>
      <c r="JFS1663" s="15"/>
      <c r="JFT1663" s="15"/>
      <c r="JFU1663" s="15"/>
      <c r="JFV1663" s="15"/>
      <c r="JFW1663" s="15"/>
      <c r="JFX1663" s="15"/>
      <c r="JFY1663" s="15"/>
      <c r="JFZ1663" s="15"/>
      <c r="JGA1663" s="15"/>
      <c r="JGB1663" s="15"/>
      <c r="JGC1663" s="15"/>
      <c r="JGD1663" s="15"/>
      <c r="JGE1663" s="15"/>
      <c r="JGF1663" s="15"/>
      <c r="JGG1663" s="15"/>
      <c r="JGH1663" s="15"/>
      <c r="JGI1663" s="15"/>
      <c r="JGJ1663" s="15"/>
      <c r="JGK1663" s="15"/>
      <c r="JGL1663" s="15"/>
      <c r="JGM1663" s="15"/>
      <c r="JGN1663" s="15"/>
      <c r="JGO1663" s="15"/>
      <c r="JGP1663" s="15"/>
      <c r="JGQ1663" s="15"/>
      <c r="JGR1663" s="15"/>
      <c r="JGS1663" s="15"/>
      <c r="JGT1663" s="15"/>
      <c r="JGU1663" s="15"/>
      <c r="JGV1663" s="15"/>
      <c r="JGW1663" s="15"/>
      <c r="JGX1663" s="15"/>
      <c r="JGY1663" s="15"/>
      <c r="JGZ1663" s="15"/>
      <c r="JHA1663" s="15"/>
      <c r="JHB1663" s="15"/>
      <c r="JHC1663" s="15"/>
      <c r="JHD1663" s="15"/>
      <c r="JHE1663" s="15"/>
      <c r="JHF1663" s="15"/>
      <c r="JHG1663" s="15"/>
      <c r="JHH1663" s="15"/>
      <c r="JHI1663" s="15"/>
      <c r="JHJ1663" s="15"/>
      <c r="JHK1663" s="15"/>
      <c r="JHL1663" s="15"/>
      <c r="JHM1663" s="15"/>
      <c r="JHN1663" s="15"/>
      <c r="JHO1663" s="15"/>
      <c r="JHP1663" s="15"/>
      <c r="JHQ1663" s="15"/>
      <c r="JHR1663" s="15"/>
      <c r="JHS1663" s="15"/>
      <c r="JHT1663" s="15"/>
      <c r="JHU1663" s="15"/>
      <c r="JHV1663" s="15"/>
      <c r="JHW1663" s="15"/>
      <c r="JHX1663" s="15"/>
      <c r="JHY1663" s="15"/>
      <c r="JHZ1663" s="15"/>
      <c r="JIA1663" s="15"/>
      <c r="JIB1663" s="15"/>
      <c r="JIC1663" s="15"/>
      <c r="JID1663" s="15"/>
      <c r="JIE1663" s="15"/>
      <c r="JIF1663" s="15"/>
      <c r="JIG1663" s="15"/>
      <c r="JIH1663" s="15"/>
      <c r="JII1663" s="15"/>
      <c r="JIJ1663" s="15"/>
      <c r="JIK1663" s="15"/>
      <c r="JIL1663" s="15"/>
      <c r="JIM1663" s="15"/>
      <c r="JIN1663" s="15"/>
      <c r="JIO1663" s="15"/>
      <c r="JIP1663" s="15"/>
      <c r="JIQ1663" s="15"/>
      <c r="JIR1663" s="15"/>
      <c r="JIS1663" s="15"/>
      <c r="JIT1663" s="15"/>
      <c r="JIU1663" s="15"/>
      <c r="JIV1663" s="15"/>
      <c r="JIW1663" s="15"/>
      <c r="JIX1663" s="15"/>
      <c r="JIY1663" s="15"/>
      <c r="JIZ1663" s="15"/>
      <c r="JJA1663" s="15"/>
      <c r="JJB1663" s="15"/>
      <c r="JJC1663" s="15"/>
      <c r="JJD1663" s="15"/>
      <c r="JJE1663" s="15"/>
      <c r="JJF1663" s="15"/>
      <c r="JJG1663" s="15"/>
      <c r="JJH1663" s="15"/>
      <c r="JJI1663" s="15"/>
      <c r="JJJ1663" s="15"/>
      <c r="JJK1663" s="15"/>
      <c r="JJL1663" s="15"/>
      <c r="JJM1663" s="15"/>
      <c r="JJN1663" s="15"/>
      <c r="JJO1663" s="15"/>
      <c r="JJP1663" s="15"/>
      <c r="JJQ1663" s="15"/>
      <c r="JJR1663" s="15"/>
      <c r="JJS1663" s="15"/>
      <c r="JJT1663" s="15"/>
      <c r="JJU1663" s="15"/>
      <c r="JJV1663" s="15"/>
      <c r="JJW1663" s="15"/>
      <c r="JJX1663" s="15"/>
      <c r="JJY1663" s="15"/>
      <c r="JJZ1663" s="15"/>
      <c r="JKA1663" s="15"/>
      <c r="JKB1663" s="15"/>
      <c r="JKC1663" s="15"/>
      <c r="JKD1663" s="15"/>
      <c r="JKE1663" s="15"/>
      <c r="JKF1663" s="15"/>
      <c r="JKG1663" s="15"/>
      <c r="JKH1663" s="15"/>
      <c r="JKI1663" s="15"/>
      <c r="JKJ1663" s="15"/>
      <c r="JKK1663" s="15"/>
      <c r="JKL1663" s="15"/>
      <c r="JKM1663" s="15"/>
      <c r="JKN1663" s="15"/>
      <c r="JKO1663" s="15"/>
      <c r="JKP1663" s="15"/>
      <c r="JKQ1663" s="15"/>
      <c r="JKR1663" s="15"/>
      <c r="JKS1663" s="15"/>
      <c r="JKT1663" s="15"/>
      <c r="JKU1663" s="15"/>
      <c r="JKV1663" s="15"/>
      <c r="JKW1663" s="15"/>
      <c r="JKX1663" s="15"/>
      <c r="JKY1663" s="15"/>
      <c r="JKZ1663" s="15"/>
      <c r="JLA1663" s="15"/>
      <c r="JLB1663" s="15"/>
      <c r="JLC1663" s="15"/>
      <c r="JLD1663" s="15"/>
      <c r="JLE1663" s="15"/>
      <c r="JLF1663" s="15"/>
      <c r="JLG1663" s="15"/>
      <c r="JLH1663" s="15"/>
      <c r="JLI1663" s="15"/>
      <c r="JLJ1663" s="15"/>
      <c r="JLK1663" s="15"/>
      <c r="JLL1663" s="15"/>
      <c r="JLM1663" s="15"/>
      <c r="JLN1663" s="15"/>
      <c r="JLO1663" s="15"/>
      <c r="JLP1663" s="15"/>
      <c r="JLQ1663" s="15"/>
      <c r="JLR1663" s="15"/>
      <c r="JLS1663" s="15"/>
      <c r="JLT1663" s="15"/>
      <c r="JLU1663" s="15"/>
      <c r="JLV1663" s="15"/>
      <c r="JLW1663" s="15"/>
      <c r="JLX1663" s="15"/>
      <c r="JLY1663" s="15"/>
      <c r="JLZ1663" s="15"/>
      <c r="JMA1663" s="15"/>
      <c r="JMB1663" s="15"/>
      <c r="JMC1663" s="15"/>
      <c r="JMD1663" s="15"/>
      <c r="JME1663" s="15"/>
      <c r="JMF1663" s="15"/>
      <c r="JMG1663" s="15"/>
      <c r="JMH1663" s="15"/>
      <c r="JMI1663" s="15"/>
      <c r="JMJ1663" s="15"/>
      <c r="JMK1663" s="15"/>
      <c r="JML1663" s="15"/>
      <c r="JMM1663" s="15"/>
      <c r="JMN1663" s="15"/>
      <c r="JMO1663" s="15"/>
      <c r="JMP1663" s="15"/>
      <c r="JMQ1663" s="15"/>
      <c r="JMR1663" s="15"/>
      <c r="JMS1663" s="15"/>
      <c r="JMT1663" s="15"/>
      <c r="JMU1663" s="15"/>
      <c r="JMV1663" s="15"/>
      <c r="JMW1663" s="15"/>
      <c r="JMX1663" s="15"/>
      <c r="JMY1663" s="15"/>
      <c r="JMZ1663" s="15"/>
      <c r="JNA1663" s="15"/>
      <c r="JNB1663" s="15"/>
      <c r="JNC1663" s="15"/>
      <c r="JND1663" s="15"/>
      <c r="JNE1663" s="15"/>
      <c r="JNF1663" s="15"/>
      <c r="JNG1663" s="15"/>
      <c r="JNH1663" s="15"/>
      <c r="JNI1663" s="15"/>
      <c r="JNJ1663" s="15"/>
      <c r="JNK1663" s="15"/>
      <c r="JNL1663" s="15"/>
      <c r="JNM1663" s="15"/>
      <c r="JNN1663" s="15"/>
      <c r="JNO1663" s="15"/>
      <c r="JNP1663" s="15"/>
      <c r="JNQ1663" s="15"/>
      <c r="JNR1663" s="15"/>
      <c r="JNS1663" s="15"/>
      <c r="JNT1663" s="15"/>
      <c r="JNU1663" s="15"/>
      <c r="JNV1663" s="15"/>
      <c r="JNW1663" s="15"/>
      <c r="JNX1663" s="15"/>
      <c r="JNY1663" s="15"/>
      <c r="JNZ1663" s="15"/>
      <c r="JOA1663" s="15"/>
      <c r="JOB1663" s="15"/>
      <c r="JOC1663" s="15"/>
      <c r="JOD1663" s="15"/>
      <c r="JOE1663" s="15"/>
      <c r="JOF1663" s="15"/>
      <c r="JOG1663" s="15"/>
      <c r="JOH1663" s="15"/>
      <c r="JOI1663" s="15"/>
      <c r="JOJ1663" s="15"/>
      <c r="JOK1663" s="15"/>
      <c r="JOL1663" s="15"/>
      <c r="JOM1663" s="15"/>
      <c r="JON1663" s="15"/>
      <c r="JOO1663" s="15"/>
      <c r="JOP1663" s="15"/>
      <c r="JOQ1663" s="15"/>
      <c r="JOR1663" s="15"/>
      <c r="JOS1663" s="15"/>
      <c r="JOT1663" s="15"/>
      <c r="JOU1663" s="15"/>
      <c r="JOV1663" s="15"/>
      <c r="JOW1663" s="15"/>
      <c r="JOX1663" s="15"/>
      <c r="JOY1663" s="15"/>
      <c r="JOZ1663" s="15"/>
      <c r="JPA1663" s="15"/>
      <c r="JPB1663" s="15"/>
      <c r="JPC1663" s="15"/>
      <c r="JPD1663" s="15"/>
      <c r="JPE1663" s="15"/>
      <c r="JPF1663" s="15"/>
      <c r="JPG1663" s="15"/>
      <c r="JPH1663" s="15"/>
      <c r="JPI1663" s="15"/>
      <c r="JPJ1663" s="15"/>
      <c r="JPK1663" s="15"/>
      <c r="JPL1663" s="15"/>
      <c r="JPM1663" s="15"/>
      <c r="JPN1663" s="15"/>
      <c r="JPO1663" s="15"/>
      <c r="JPP1663" s="15"/>
      <c r="JPQ1663" s="15"/>
      <c r="JPR1663" s="15"/>
      <c r="JPS1663" s="15"/>
      <c r="JPT1663" s="15"/>
      <c r="JPU1663" s="15"/>
      <c r="JPV1663" s="15"/>
      <c r="JPW1663" s="15"/>
      <c r="JPX1663" s="15"/>
      <c r="JPY1663" s="15"/>
      <c r="JPZ1663" s="15"/>
      <c r="JQA1663" s="15"/>
      <c r="JQB1663" s="15"/>
      <c r="JQC1663" s="15"/>
      <c r="JQD1663" s="15"/>
      <c r="JQE1663" s="15"/>
      <c r="JQF1663" s="15"/>
      <c r="JQG1663" s="15"/>
      <c r="JQH1663" s="15"/>
      <c r="JQI1663" s="15"/>
      <c r="JQJ1663" s="15"/>
      <c r="JQK1663" s="15"/>
      <c r="JQL1663" s="15"/>
      <c r="JQM1663" s="15"/>
      <c r="JQN1663" s="15"/>
      <c r="JQO1663" s="15"/>
      <c r="JQP1663" s="15"/>
      <c r="JQQ1663" s="15"/>
      <c r="JQR1663" s="15"/>
      <c r="JQS1663" s="15"/>
      <c r="JQT1663" s="15"/>
      <c r="JQU1663" s="15"/>
      <c r="JQV1663" s="15"/>
      <c r="JQW1663" s="15"/>
      <c r="JQX1663" s="15"/>
      <c r="JQY1663" s="15"/>
      <c r="JQZ1663" s="15"/>
      <c r="JRA1663" s="15"/>
      <c r="JRB1663" s="15"/>
      <c r="JRC1663" s="15"/>
      <c r="JRD1663" s="15"/>
      <c r="JRE1663" s="15"/>
      <c r="JRF1663" s="15"/>
      <c r="JRG1663" s="15"/>
      <c r="JRH1663" s="15"/>
      <c r="JRI1663" s="15"/>
      <c r="JRJ1663" s="15"/>
      <c r="JRK1663" s="15"/>
      <c r="JRL1663" s="15"/>
      <c r="JRM1663" s="15"/>
      <c r="JRN1663" s="15"/>
      <c r="JRO1663" s="15"/>
      <c r="JRP1663" s="15"/>
      <c r="JRQ1663" s="15"/>
      <c r="JRR1663" s="15"/>
      <c r="JRS1663" s="15"/>
      <c r="JRT1663" s="15"/>
      <c r="JRU1663" s="15"/>
      <c r="JRV1663" s="15"/>
      <c r="JRW1663" s="15"/>
      <c r="JRX1663" s="15"/>
      <c r="JRY1663" s="15"/>
      <c r="JRZ1663" s="15"/>
      <c r="JSA1663" s="15"/>
      <c r="JSB1663" s="15"/>
      <c r="JSC1663" s="15"/>
      <c r="JSD1663" s="15"/>
      <c r="JSE1663" s="15"/>
      <c r="JSF1663" s="15"/>
      <c r="JSG1663" s="15"/>
      <c r="JSH1663" s="15"/>
      <c r="JSI1663" s="15"/>
      <c r="JSJ1663" s="15"/>
      <c r="JSK1663" s="15"/>
      <c r="JSL1663" s="15"/>
      <c r="JSM1663" s="15"/>
      <c r="JSN1663" s="15"/>
      <c r="JSO1663" s="15"/>
      <c r="JSP1663" s="15"/>
      <c r="JSQ1663" s="15"/>
      <c r="JSR1663" s="15"/>
      <c r="JSS1663" s="15"/>
      <c r="JST1663" s="15"/>
      <c r="JSU1663" s="15"/>
      <c r="JSV1663" s="15"/>
      <c r="JSW1663" s="15"/>
      <c r="JSX1663" s="15"/>
      <c r="JSY1663" s="15"/>
      <c r="JSZ1663" s="15"/>
      <c r="JTA1663" s="15"/>
      <c r="JTB1663" s="15"/>
      <c r="JTC1663" s="15"/>
      <c r="JTD1663" s="15"/>
      <c r="JTE1663" s="15"/>
      <c r="JTF1663" s="15"/>
      <c r="JTG1663" s="15"/>
      <c r="JTH1663" s="15"/>
      <c r="JTI1663" s="15"/>
      <c r="JTJ1663" s="15"/>
      <c r="JTK1663" s="15"/>
      <c r="JTL1663" s="15"/>
      <c r="JTM1663" s="15"/>
      <c r="JTN1663" s="15"/>
      <c r="JTO1663" s="15"/>
      <c r="JTP1663" s="15"/>
      <c r="JTQ1663" s="15"/>
      <c r="JTR1663" s="15"/>
      <c r="JTS1663" s="15"/>
      <c r="JTT1663" s="15"/>
      <c r="JTU1663" s="15"/>
      <c r="JTV1663" s="15"/>
      <c r="JTW1663" s="15"/>
      <c r="JTX1663" s="15"/>
      <c r="JTY1663" s="15"/>
      <c r="JTZ1663" s="15"/>
      <c r="JUA1663" s="15"/>
      <c r="JUB1663" s="15"/>
      <c r="JUC1663" s="15"/>
      <c r="JUD1663" s="15"/>
      <c r="JUE1663" s="15"/>
      <c r="JUF1663" s="15"/>
      <c r="JUG1663" s="15"/>
      <c r="JUH1663" s="15"/>
      <c r="JUI1663" s="15"/>
      <c r="JUJ1663" s="15"/>
      <c r="JUK1663" s="15"/>
      <c r="JUL1663" s="15"/>
      <c r="JUM1663" s="15"/>
      <c r="JUN1663" s="15"/>
      <c r="JUO1663" s="15"/>
      <c r="JUP1663" s="15"/>
      <c r="JUQ1663" s="15"/>
      <c r="JUR1663" s="15"/>
      <c r="JUS1663" s="15"/>
      <c r="JUT1663" s="15"/>
      <c r="JUU1663" s="15"/>
      <c r="JUV1663" s="15"/>
      <c r="JUW1663" s="15"/>
      <c r="JUX1663" s="15"/>
      <c r="JUY1663" s="15"/>
      <c r="JUZ1663" s="15"/>
      <c r="JVA1663" s="15"/>
      <c r="JVB1663" s="15"/>
      <c r="JVC1663" s="15"/>
      <c r="JVD1663" s="15"/>
      <c r="JVE1663" s="15"/>
      <c r="JVF1663" s="15"/>
      <c r="JVG1663" s="15"/>
      <c r="JVH1663" s="15"/>
      <c r="JVI1663" s="15"/>
      <c r="JVJ1663" s="15"/>
      <c r="JVK1663" s="15"/>
      <c r="JVL1663" s="15"/>
      <c r="JVM1663" s="15"/>
      <c r="JVN1663" s="15"/>
      <c r="JVO1663" s="15"/>
      <c r="JVP1663" s="15"/>
      <c r="JVQ1663" s="15"/>
      <c r="JVR1663" s="15"/>
      <c r="JVS1663" s="15"/>
      <c r="JVT1663" s="15"/>
      <c r="JVU1663" s="15"/>
      <c r="JVV1663" s="15"/>
      <c r="JVW1663" s="15"/>
      <c r="JVX1663" s="15"/>
      <c r="JVY1663" s="15"/>
      <c r="JVZ1663" s="15"/>
      <c r="JWA1663" s="15"/>
      <c r="JWB1663" s="15"/>
      <c r="JWC1663" s="15"/>
      <c r="JWD1663" s="15"/>
      <c r="JWE1663" s="15"/>
      <c r="JWF1663" s="15"/>
      <c r="JWG1663" s="15"/>
      <c r="JWH1663" s="15"/>
      <c r="JWI1663" s="15"/>
      <c r="JWJ1663" s="15"/>
      <c r="JWK1663" s="15"/>
      <c r="JWL1663" s="15"/>
      <c r="JWM1663" s="15"/>
      <c r="JWN1663" s="15"/>
      <c r="JWO1663" s="15"/>
      <c r="JWP1663" s="15"/>
      <c r="JWQ1663" s="15"/>
      <c r="JWR1663" s="15"/>
      <c r="JWS1663" s="15"/>
      <c r="JWT1663" s="15"/>
      <c r="JWU1663" s="15"/>
      <c r="JWV1663" s="15"/>
      <c r="JWW1663" s="15"/>
      <c r="JWX1663" s="15"/>
      <c r="JWY1663" s="15"/>
      <c r="JWZ1663" s="15"/>
      <c r="JXA1663" s="15"/>
      <c r="JXB1663" s="15"/>
      <c r="JXC1663" s="15"/>
      <c r="JXD1663" s="15"/>
      <c r="JXE1663" s="15"/>
      <c r="JXF1663" s="15"/>
      <c r="JXG1663" s="15"/>
      <c r="JXH1663" s="15"/>
      <c r="JXI1663" s="15"/>
      <c r="JXJ1663" s="15"/>
      <c r="JXK1663" s="15"/>
      <c r="JXL1663" s="15"/>
      <c r="JXM1663" s="15"/>
      <c r="JXN1663" s="15"/>
      <c r="JXO1663" s="15"/>
      <c r="JXP1663" s="15"/>
      <c r="JXQ1663" s="15"/>
      <c r="JXR1663" s="15"/>
      <c r="JXS1663" s="15"/>
      <c r="JXT1663" s="15"/>
      <c r="JXU1663" s="15"/>
      <c r="JXV1663" s="15"/>
      <c r="JXW1663" s="15"/>
      <c r="JXX1663" s="15"/>
      <c r="JXY1663" s="15"/>
      <c r="JXZ1663" s="15"/>
      <c r="JYA1663" s="15"/>
      <c r="JYB1663" s="15"/>
      <c r="JYC1663" s="15"/>
      <c r="JYD1663" s="15"/>
      <c r="JYE1663" s="15"/>
      <c r="JYF1663" s="15"/>
      <c r="JYG1663" s="15"/>
      <c r="JYH1663" s="15"/>
      <c r="JYI1663" s="15"/>
      <c r="JYJ1663" s="15"/>
      <c r="JYK1663" s="15"/>
      <c r="JYL1663" s="15"/>
      <c r="JYM1663" s="15"/>
      <c r="JYN1663" s="15"/>
      <c r="JYO1663" s="15"/>
      <c r="JYP1663" s="15"/>
      <c r="JYQ1663" s="15"/>
      <c r="JYR1663" s="15"/>
      <c r="JYS1663" s="15"/>
      <c r="JYT1663" s="15"/>
      <c r="JYU1663" s="15"/>
      <c r="JYV1663" s="15"/>
      <c r="JYW1663" s="15"/>
      <c r="JYX1663" s="15"/>
      <c r="JYY1663" s="15"/>
      <c r="JYZ1663" s="15"/>
      <c r="JZA1663" s="15"/>
      <c r="JZB1663" s="15"/>
      <c r="JZC1663" s="15"/>
      <c r="JZD1663" s="15"/>
      <c r="JZE1663" s="15"/>
      <c r="JZF1663" s="15"/>
      <c r="JZG1663" s="15"/>
      <c r="JZH1663" s="15"/>
      <c r="JZI1663" s="15"/>
      <c r="JZJ1663" s="15"/>
      <c r="JZK1663" s="15"/>
      <c r="JZL1663" s="15"/>
      <c r="JZM1663" s="15"/>
      <c r="JZN1663" s="15"/>
      <c r="JZO1663" s="15"/>
      <c r="JZP1663" s="15"/>
      <c r="JZQ1663" s="15"/>
      <c r="JZR1663" s="15"/>
      <c r="JZS1663" s="15"/>
      <c r="JZT1663" s="15"/>
      <c r="JZU1663" s="15"/>
      <c r="JZV1663" s="15"/>
      <c r="JZW1663" s="15"/>
      <c r="JZX1663" s="15"/>
      <c r="JZY1663" s="15"/>
      <c r="JZZ1663" s="15"/>
      <c r="KAA1663" s="15"/>
      <c r="KAB1663" s="15"/>
      <c r="KAC1663" s="15"/>
      <c r="KAD1663" s="15"/>
      <c r="KAE1663" s="15"/>
      <c r="KAF1663" s="15"/>
      <c r="KAG1663" s="15"/>
      <c r="KAH1663" s="15"/>
      <c r="KAI1663" s="15"/>
      <c r="KAJ1663" s="15"/>
      <c r="KAK1663" s="15"/>
      <c r="KAL1663" s="15"/>
      <c r="KAM1663" s="15"/>
      <c r="KAN1663" s="15"/>
      <c r="KAO1663" s="15"/>
      <c r="KAP1663" s="15"/>
      <c r="KAQ1663" s="15"/>
      <c r="KAR1663" s="15"/>
      <c r="KAS1663" s="15"/>
      <c r="KAT1663" s="15"/>
      <c r="KAU1663" s="15"/>
      <c r="KAV1663" s="15"/>
      <c r="KAW1663" s="15"/>
      <c r="KAX1663" s="15"/>
      <c r="KAY1663" s="15"/>
      <c r="KAZ1663" s="15"/>
      <c r="KBA1663" s="15"/>
      <c r="KBB1663" s="15"/>
      <c r="KBC1663" s="15"/>
      <c r="KBD1663" s="15"/>
      <c r="KBE1663" s="15"/>
      <c r="KBF1663" s="15"/>
      <c r="KBG1663" s="15"/>
      <c r="KBH1663" s="15"/>
      <c r="KBI1663" s="15"/>
      <c r="KBJ1663" s="15"/>
      <c r="KBK1663" s="15"/>
      <c r="KBL1663" s="15"/>
      <c r="KBM1663" s="15"/>
      <c r="KBN1663" s="15"/>
      <c r="KBO1663" s="15"/>
      <c r="KBP1663" s="15"/>
      <c r="KBQ1663" s="15"/>
      <c r="KBR1663" s="15"/>
      <c r="KBS1663" s="15"/>
      <c r="KBT1663" s="15"/>
      <c r="KBU1663" s="15"/>
      <c r="KBV1663" s="15"/>
      <c r="KBW1663" s="15"/>
      <c r="KBX1663" s="15"/>
      <c r="KBY1663" s="15"/>
      <c r="KBZ1663" s="15"/>
      <c r="KCA1663" s="15"/>
      <c r="KCB1663" s="15"/>
      <c r="KCC1663" s="15"/>
      <c r="KCD1663" s="15"/>
      <c r="KCE1663" s="15"/>
      <c r="KCF1663" s="15"/>
      <c r="KCG1663" s="15"/>
      <c r="KCH1663" s="15"/>
      <c r="KCI1663" s="15"/>
      <c r="KCJ1663" s="15"/>
      <c r="KCK1663" s="15"/>
      <c r="KCL1663" s="15"/>
      <c r="KCM1663" s="15"/>
      <c r="KCN1663" s="15"/>
      <c r="KCO1663" s="15"/>
      <c r="KCP1663" s="15"/>
      <c r="KCQ1663" s="15"/>
      <c r="KCR1663" s="15"/>
      <c r="KCS1663" s="15"/>
      <c r="KCT1663" s="15"/>
      <c r="KCU1663" s="15"/>
      <c r="KCV1663" s="15"/>
      <c r="KCW1663" s="15"/>
      <c r="KCX1663" s="15"/>
      <c r="KCY1663" s="15"/>
      <c r="KCZ1663" s="15"/>
      <c r="KDA1663" s="15"/>
      <c r="KDB1663" s="15"/>
      <c r="KDC1663" s="15"/>
      <c r="KDD1663" s="15"/>
      <c r="KDE1663" s="15"/>
      <c r="KDF1663" s="15"/>
      <c r="KDG1663" s="15"/>
      <c r="KDH1663" s="15"/>
      <c r="KDI1663" s="15"/>
      <c r="KDJ1663" s="15"/>
      <c r="KDK1663" s="15"/>
      <c r="KDL1663" s="15"/>
      <c r="KDM1663" s="15"/>
      <c r="KDN1663" s="15"/>
      <c r="KDO1663" s="15"/>
      <c r="KDP1663" s="15"/>
      <c r="KDQ1663" s="15"/>
      <c r="KDR1663" s="15"/>
      <c r="KDS1663" s="15"/>
      <c r="KDT1663" s="15"/>
      <c r="KDU1663" s="15"/>
      <c r="KDV1663" s="15"/>
      <c r="KDW1663" s="15"/>
      <c r="KDX1663" s="15"/>
      <c r="KDY1663" s="15"/>
      <c r="KDZ1663" s="15"/>
      <c r="KEA1663" s="15"/>
      <c r="KEB1663" s="15"/>
      <c r="KEC1663" s="15"/>
      <c r="KED1663" s="15"/>
      <c r="KEE1663" s="15"/>
      <c r="KEF1663" s="15"/>
      <c r="KEG1663" s="15"/>
      <c r="KEH1663" s="15"/>
      <c r="KEI1663" s="15"/>
      <c r="KEJ1663" s="15"/>
      <c r="KEK1663" s="15"/>
      <c r="KEL1663" s="15"/>
      <c r="KEM1663" s="15"/>
      <c r="KEN1663" s="15"/>
      <c r="KEO1663" s="15"/>
      <c r="KEP1663" s="15"/>
      <c r="KEQ1663" s="15"/>
      <c r="KER1663" s="15"/>
      <c r="KES1663" s="15"/>
      <c r="KET1663" s="15"/>
      <c r="KEU1663" s="15"/>
      <c r="KEV1663" s="15"/>
      <c r="KEW1663" s="15"/>
      <c r="KEX1663" s="15"/>
      <c r="KEY1663" s="15"/>
      <c r="KEZ1663" s="15"/>
      <c r="KFA1663" s="15"/>
      <c r="KFB1663" s="15"/>
      <c r="KFC1663" s="15"/>
      <c r="KFD1663" s="15"/>
      <c r="KFE1663" s="15"/>
      <c r="KFF1663" s="15"/>
      <c r="KFG1663" s="15"/>
      <c r="KFH1663" s="15"/>
      <c r="KFI1663" s="15"/>
      <c r="KFJ1663" s="15"/>
      <c r="KFK1663" s="15"/>
      <c r="KFL1663" s="15"/>
      <c r="KFM1663" s="15"/>
      <c r="KFN1663" s="15"/>
      <c r="KFO1663" s="15"/>
      <c r="KFP1663" s="15"/>
      <c r="KFQ1663" s="15"/>
      <c r="KFR1663" s="15"/>
      <c r="KFS1663" s="15"/>
      <c r="KFT1663" s="15"/>
      <c r="KFU1663" s="15"/>
      <c r="KFV1663" s="15"/>
      <c r="KFW1663" s="15"/>
      <c r="KFX1663" s="15"/>
      <c r="KFY1663" s="15"/>
      <c r="KFZ1663" s="15"/>
      <c r="KGA1663" s="15"/>
      <c r="KGB1663" s="15"/>
      <c r="KGC1663" s="15"/>
      <c r="KGD1663" s="15"/>
      <c r="KGE1663" s="15"/>
      <c r="KGF1663" s="15"/>
      <c r="KGG1663" s="15"/>
      <c r="KGH1663" s="15"/>
      <c r="KGI1663" s="15"/>
      <c r="KGJ1663" s="15"/>
      <c r="KGK1663" s="15"/>
      <c r="KGL1663" s="15"/>
      <c r="KGM1663" s="15"/>
      <c r="KGN1663" s="15"/>
      <c r="KGO1663" s="15"/>
      <c r="KGP1663" s="15"/>
      <c r="KGQ1663" s="15"/>
      <c r="KGR1663" s="15"/>
      <c r="KGS1663" s="15"/>
      <c r="KGT1663" s="15"/>
      <c r="KGU1663" s="15"/>
      <c r="KGV1663" s="15"/>
      <c r="KGW1663" s="15"/>
      <c r="KGX1663" s="15"/>
      <c r="KGY1663" s="15"/>
      <c r="KGZ1663" s="15"/>
      <c r="KHA1663" s="15"/>
      <c r="KHB1663" s="15"/>
      <c r="KHC1663" s="15"/>
      <c r="KHD1663" s="15"/>
      <c r="KHE1663" s="15"/>
      <c r="KHF1663" s="15"/>
      <c r="KHG1663" s="15"/>
      <c r="KHH1663" s="15"/>
      <c r="KHI1663" s="15"/>
      <c r="KHJ1663" s="15"/>
      <c r="KHK1663" s="15"/>
      <c r="KHL1663" s="15"/>
      <c r="KHM1663" s="15"/>
      <c r="KHN1663" s="15"/>
      <c r="KHO1663" s="15"/>
      <c r="KHP1663" s="15"/>
      <c r="KHQ1663" s="15"/>
      <c r="KHR1663" s="15"/>
      <c r="KHS1663" s="15"/>
      <c r="KHT1663" s="15"/>
      <c r="KHU1663" s="15"/>
      <c r="KHV1663" s="15"/>
      <c r="KHW1663" s="15"/>
      <c r="KHX1663" s="15"/>
      <c r="KHY1663" s="15"/>
      <c r="KHZ1663" s="15"/>
      <c r="KIA1663" s="15"/>
      <c r="KIB1663" s="15"/>
      <c r="KIC1663" s="15"/>
      <c r="KID1663" s="15"/>
      <c r="KIE1663" s="15"/>
      <c r="KIF1663" s="15"/>
      <c r="KIG1663" s="15"/>
      <c r="KIH1663" s="15"/>
      <c r="KII1663" s="15"/>
      <c r="KIJ1663" s="15"/>
      <c r="KIK1663" s="15"/>
      <c r="KIL1663" s="15"/>
      <c r="KIM1663" s="15"/>
      <c r="KIN1663" s="15"/>
      <c r="KIO1663" s="15"/>
      <c r="KIP1663" s="15"/>
      <c r="KIQ1663" s="15"/>
      <c r="KIR1663" s="15"/>
      <c r="KIS1663" s="15"/>
      <c r="KIT1663" s="15"/>
      <c r="KIU1663" s="15"/>
      <c r="KIV1663" s="15"/>
      <c r="KIW1663" s="15"/>
      <c r="KIX1663" s="15"/>
      <c r="KIY1663" s="15"/>
      <c r="KIZ1663" s="15"/>
      <c r="KJA1663" s="15"/>
      <c r="KJB1663" s="15"/>
      <c r="KJC1663" s="15"/>
      <c r="KJD1663" s="15"/>
      <c r="KJE1663" s="15"/>
      <c r="KJF1663" s="15"/>
      <c r="KJG1663" s="15"/>
      <c r="KJH1663" s="15"/>
      <c r="KJI1663" s="15"/>
      <c r="KJJ1663" s="15"/>
      <c r="KJK1663" s="15"/>
      <c r="KJL1663" s="15"/>
      <c r="KJM1663" s="15"/>
      <c r="KJN1663" s="15"/>
      <c r="KJO1663" s="15"/>
      <c r="KJP1663" s="15"/>
      <c r="KJQ1663" s="15"/>
      <c r="KJR1663" s="15"/>
      <c r="KJS1663" s="15"/>
      <c r="KJT1663" s="15"/>
      <c r="KJU1663" s="15"/>
      <c r="KJV1663" s="15"/>
      <c r="KJW1663" s="15"/>
      <c r="KJX1663" s="15"/>
      <c r="KJY1663" s="15"/>
      <c r="KJZ1663" s="15"/>
      <c r="KKA1663" s="15"/>
      <c r="KKB1663" s="15"/>
      <c r="KKC1663" s="15"/>
      <c r="KKD1663" s="15"/>
      <c r="KKE1663" s="15"/>
      <c r="KKF1663" s="15"/>
      <c r="KKG1663" s="15"/>
      <c r="KKH1663" s="15"/>
      <c r="KKI1663" s="15"/>
      <c r="KKJ1663" s="15"/>
      <c r="KKK1663" s="15"/>
      <c r="KKL1663" s="15"/>
      <c r="KKM1663" s="15"/>
      <c r="KKN1663" s="15"/>
      <c r="KKO1663" s="15"/>
      <c r="KKP1663" s="15"/>
      <c r="KKQ1663" s="15"/>
      <c r="KKR1663" s="15"/>
      <c r="KKS1663" s="15"/>
      <c r="KKT1663" s="15"/>
      <c r="KKU1663" s="15"/>
      <c r="KKV1663" s="15"/>
      <c r="KKW1663" s="15"/>
      <c r="KKX1663" s="15"/>
      <c r="KKY1663" s="15"/>
      <c r="KKZ1663" s="15"/>
      <c r="KLA1663" s="15"/>
      <c r="KLB1663" s="15"/>
      <c r="KLC1663" s="15"/>
      <c r="KLD1663" s="15"/>
      <c r="KLE1663" s="15"/>
      <c r="KLF1663" s="15"/>
      <c r="KLG1663" s="15"/>
      <c r="KLH1663" s="15"/>
      <c r="KLI1663" s="15"/>
      <c r="KLJ1663" s="15"/>
      <c r="KLK1663" s="15"/>
      <c r="KLL1663" s="15"/>
      <c r="KLM1663" s="15"/>
      <c r="KLN1663" s="15"/>
      <c r="KLO1663" s="15"/>
      <c r="KLP1663" s="15"/>
      <c r="KLQ1663" s="15"/>
      <c r="KLR1663" s="15"/>
      <c r="KLS1663" s="15"/>
      <c r="KLT1663" s="15"/>
      <c r="KLU1663" s="15"/>
      <c r="KLV1663" s="15"/>
      <c r="KLW1663" s="15"/>
      <c r="KLX1663" s="15"/>
      <c r="KLY1663" s="15"/>
      <c r="KLZ1663" s="15"/>
      <c r="KMA1663" s="15"/>
      <c r="KMB1663" s="15"/>
      <c r="KMC1663" s="15"/>
      <c r="KMD1663" s="15"/>
      <c r="KME1663" s="15"/>
      <c r="KMF1663" s="15"/>
      <c r="KMG1663" s="15"/>
      <c r="KMH1663" s="15"/>
      <c r="KMI1663" s="15"/>
      <c r="KMJ1663" s="15"/>
      <c r="KMK1663" s="15"/>
      <c r="KML1663" s="15"/>
      <c r="KMM1663" s="15"/>
      <c r="KMN1663" s="15"/>
      <c r="KMO1663" s="15"/>
      <c r="KMP1663" s="15"/>
      <c r="KMQ1663" s="15"/>
      <c r="KMR1663" s="15"/>
      <c r="KMS1663" s="15"/>
      <c r="KMT1663" s="15"/>
      <c r="KMU1663" s="15"/>
      <c r="KMV1663" s="15"/>
      <c r="KMW1663" s="15"/>
      <c r="KMX1663" s="15"/>
      <c r="KMY1663" s="15"/>
      <c r="KMZ1663" s="15"/>
      <c r="KNA1663" s="15"/>
      <c r="KNB1663" s="15"/>
      <c r="KNC1663" s="15"/>
      <c r="KND1663" s="15"/>
      <c r="KNE1663" s="15"/>
      <c r="KNF1663" s="15"/>
      <c r="KNG1663" s="15"/>
      <c r="KNH1663" s="15"/>
      <c r="KNI1663" s="15"/>
      <c r="KNJ1663" s="15"/>
      <c r="KNK1663" s="15"/>
      <c r="KNL1663" s="15"/>
      <c r="KNM1663" s="15"/>
      <c r="KNN1663" s="15"/>
      <c r="KNO1663" s="15"/>
      <c r="KNP1663" s="15"/>
      <c r="KNQ1663" s="15"/>
      <c r="KNR1663" s="15"/>
      <c r="KNS1663" s="15"/>
      <c r="KNT1663" s="15"/>
      <c r="KNU1663" s="15"/>
      <c r="KNV1663" s="15"/>
      <c r="KNW1663" s="15"/>
      <c r="KNX1663" s="15"/>
      <c r="KNY1663" s="15"/>
      <c r="KNZ1663" s="15"/>
      <c r="KOA1663" s="15"/>
      <c r="KOB1663" s="15"/>
      <c r="KOC1663" s="15"/>
      <c r="KOD1663" s="15"/>
      <c r="KOE1663" s="15"/>
      <c r="KOF1663" s="15"/>
      <c r="KOG1663" s="15"/>
      <c r="KOH1663" s="15"/>
      <c r="KOI1663" s="15"/>
      <c r="KOJ1663" s="15"/>
      <c r="KOK1663" s="15"/>
      <c r="KOL1663" s="15"/>
      <c r="KOM1663" s="15"/>
      <c r="KON1663" s="15"/>
      <c r="KOO1663" s="15"/>
      <c r="KOP1663" s="15"/>
      <c r="KOQ1663" s="15"/>
      <c r="KOR1663" s="15"/>
      <c r="KOS1663" s="15"/>
      <c r="KOT1663" s="15"/>
      <c r="KOU1663" s="15"/>
      <c r="KOV1663" s="15"/>
      <c r="KOW1663" s="15"/>
      <c r="KOX1663" s="15"/>
      <c r="KOY1663" s="15"/>
      <c r="KOZ1663" s="15"/>
      <c r="KPA1663" s="15"/>
      <c r="KPB1663" s="15"/>
      <c r="KPC1663" s="15"/>
      <c r="KPD1663" s="15"/>
      <c r="KPE1663" s="15"/>
      <c r="KPF1663" s="15"/>
      <c r="KPG1663" s="15"/>
      <c r="KPH1663" s="15"/>
      <c r="KPI1663" s="15"/>
      <c r="KPJ1663" s="15"/>
      <c r="KPK1663" s="15"/>
      <c r="KPL1663" s="15"/>
      <c r="KPM1663" s="15"/>
      <c r="KPN1663" s="15"/>
      <c r="KPO1663" s="15"/>
      <c r="KPP1663" s="15"/>
      <c r="KPQ1663" s="15"/>
      <c r="KPR1663" s="15"/>
      <c r="KPS1663" s="15"/>
      <c r="KPT1663" s="15"/>
      <c r="KPU1663" s="15"/>
      <c r="KPV1663" s="15"/>
      <c r="KPW1663" s="15"/>
      <c r="KPX1663" s="15"/>
      <c r="KPY1663" s="15"/>
      <c r="KPZ1663" s="15"/>
      <c r="KQA1663" s="15"/>
      <c r="KQB1663" s="15"/>
      <c r="KQC1663" s="15"/>
      <c r="KQD1663" s="15"/>
      <c r="KQE1663" s="15"/>
      <c r="KQF1663" s="15"/>
      <c r="KQG1663" s="15"/>
      <c r="KQH1663" s="15"/>
      <c r="KQI1663" s="15"/>
      <c r="KQJ1663" s="15"/>
      <c r="KQK1663" s="15"/>
      <c r="KQL1663" s="15"/>
      <c r="KQM1663" s="15"/>
      <c r="KQN1663" s="15"/>
      <c r="KQO1663" s="15"/>
      <c r="KQP1663" s="15"/>
      <c r="KQQ1663" s="15"/>
      <c r="KQR1663" s="15"/>
      <c r="KQS1663" s="15"/>
      <c r="KQT1663" s="15"/>
      <c r="KQU1663" s="15"/>
      <c r="KQV1663" s="15"/>
      <c r="KQW1663" s="15"/>
      <c r="KQX1663" s="15"/>
      <c r="KQY1663" s="15"/>
      <c r="KQZ1663" s="15"/>
      <c r="KRA1663" s="15"/>
      <c r="KRB1663" s="15"/>
      <c r="KRC1663" s="15"/>
      <c r="KRD1663" s="15"/>
      <c r="KRE1663" s="15"/>
      <c r="KRF1663" s="15"/>
      <c r="KRG1663" s="15"/>
      <c r="KRH1663" s="15"/>
      <c r="KRI1663" s="15"/>
      <c r="KRJ1663" s="15"/>
      <c r="KRK1663" s="15"/>
      <c r="KRL1663" s="15"/>
      <c r="KRM1663" s="15"/>
      <c r="KRN1663" s="15"/>
      <c r="KRO1663" s="15"/>
      <c r="KRP1663" s="15"/>
      <c r="KRQ1663" s="15"/>
      <c r="KRR1663" s="15"/>
      <c r="KRS1663" s="15"/>
      <c r="KRT1663" s="15"/>
      <c r="KRU1663" s="15"/>
      <c r="KRV1663" s="15"/>
      <c r="KRW1663" s="15"/>
      <c r="KRX1663" s="15"/>
      <c r="KRY1663" s="15"/>
      <c r="KRZ1663" s="15"/>
      <c r="KSA1663" s="15"/>
      <c r="KSB1663" s="15"/>
      <c r="KSC1663" s="15"/>
      <c r="KSD1663" s="15"/>
      <c r="KSE1663" s="15"/>
      <c r="KSF1663" s="15"/>
      <c r="KSG1663" s="15"/>
      <c r="KSH1663" s="15"/>
      <c r="KSI1663" s="15"/>
      <c r="KSJ1663" s="15"/>
      <c r="KSK1663" s="15"/>
      <c r="KSL1663" s="15"/>
      <c r="KSM1663" s="15"/>
      <c r="KSN1663" s="15"/>
      <c r="KSO1663" s="15"/>
      <c r="KSP1663" s="15"/>
      <c r="KSQ1663" s="15"/>
      <c r="KSR1663" s="15"/>
      <c r="KSS1663" s="15"/>
      <c r="KST1663" s="15"/>
      <c r="KSU1663" s="15"/>
      <c r="KSV1663" s="15"/>
      <c r="KSW1663" s="15"/>
      <c r="KSX1663" s="15"/>
      <c r="KSY1663" s="15"/>
      <c r="KSZ1663" s="15"/>
      <c r="KTA1663" s="15"/>
      <c r="KTB1663" s="15"/>
      <c r="KTC1663" s="15"/>
      <c r="KTD1663" s="15"/>
      <c r="KTE1663" s="15"/>
      <c r="KTF1663" s="15"/>
      <c r="KTG1663" s="15"/>
      <c r="KTH1663" s="15"/>
      <c r="KTI1663" s="15"/>
      <c r="KTJ1663" s="15"/>
      <c r="KTK1663" s="15"/>
      <c r="KTL1663" s="15"/>
      <c r="KTM1663" s="15"/>
      <c r="KTN1663" s="15"/>
      <c r="KTO1663" s="15"/>
      <c r="KTP1663" s="15"/>
      <c r="KTQ1663" s="15"/>
      <c r="KTR1663" s="15"/>
      <c r="KTS1663" s="15"/>
      <c r="KTT1663" s="15"/>
      <c r="KTU1663" s="15"/>
      <c r="KTV1663" s="15"/>
      <c r="KTW1663" s="15"/>
      <c r="KTX1663" s="15"/>
      <c r="KTY1663" s="15"/>
      <c r="KTZ1663" s="15"/>
      <c r="KUA1663" s="15"/>
      <c r="KUB1663" s="15"/>
      <c r="KUC1663" s="15"/>
      <c r="KUD1663" s="15"/>
      <c r="KUE1663" s="15"/>
      <c r="KUF1663" s="15"/>
      <c r="KUG1663" s="15"/>
      <c r="KUH1663" s="15"/>
      <c r="KUI1663" s="15"/>
      <c r="KUJ1663" s="15"/>
      <c r="KUK1663" s="15"/>
      <c r="KUL1663" s="15"/>
      <c r="KUM1663" s="15"/>
      <c r="KUN1663" s="15"/>
      <c r="KUO1663" s="15"/>
      <c r="KUP1663" s="15"/>
      <c r="KUQ1663" s="15"/>
      <c r="KUR1663" s="15"/>
      <c r="KUS1663" s="15"/>
      <c r="KUT1663" s="15"/>
      <c r="KUU1663" s="15"/>
      <c r="KUV1663" s="15"/>
      <c r="KUW1663" s="15"/>
      <c r="KUX1663" s="15"/>
      <c r="KUY1663" s="15"/>
      <c r="KUZ1663" s="15"/>
      <c r="KVA1663" s="15"/>
      <c r="KVB1663" s="15"/>
      <c r="KVC1663" s="15"/>
      <c r="KVD1663" s="15"/>
      <c r="KVE1663" s="15"/>
      <c r="KVF1663" s="15"/>
      <c r="KVG1663" s="15"/>
      <c r="KVH1663" s="15"/>
      <c r="KVI1663" s="15"/>
      <c r="KVJ1663" s="15"/>
      <c r="KVK1663" s="15"/>
      <c r="KVL1663" s="15"/>
      <c r="KVM1663" s="15"/>
      <c r="KVN1663" s="15"/>
      <c r="KVO1663" s="15"/>
      <c r="KVP1663" s="15"/>
      <c r="KVQ1663" s="15"/>
      <c r="KVR1663" s="15"/>
      <c r="KVS1663" s="15"/>
      <c r="KVT1663" s="15"/>
      <c r="KVU1663" s="15"/>
      <c r="KVV1663" s="15"/>
      <c r="KVW1663" s="15"/>
      <c r="KVX1663" s="15"/>
      <c r="KVY1663" s="15"/>
      <c r="KVZ1663" s="15"/>
      <c r="KWA1663" s="15"/>
      <c r="KWB1663" s="15"/>
      <c r="KWC1663" s="15"/>
      <c r="KWD1663" s="15"/>
      <c r="KWE1663" s="15"/>
      <c r="KWF1663" s="15"/>
      <c r="KWG1663" s="15"/>
      <c r="KWH1663" s="15"/>
      <c r="KWI1663" s="15"/>
      <c r="KWJ1663" s="15"/>
      <c r="KWK1663" s="15"/>
      <c r="KWL1663" s="15"/>
      <c r="KWM1663" s="15"/>
      <c r="KWN1663" s="15"/>
      <c r="KWO1663" s="15"/>
      <c r="KWP1663" s="15"/>
      <c r="KWQ1663" s="15"/>
      <c r="KWR1663" s="15"/>
      <c r="KWS1663" s="15"/>
      <c r="KWT1663" s="15"/>
      <c r="KWU1663" s="15"/>
      <c r="KWV1663" s="15"/>
      <c r="KWW1663" s="15"/>
      <c r="KWX1663" s="15"/>
      <c r="KWY1663" s="15"/>
      <c r="KWZ1663" s="15"/>
      <c r="KXA1663" s="15"/>
      <c r="KXB1663" s="15"/>
      <c r="KXC1663" s="15"/>
      <c r="KXD1663" s="15"/>
      <c r="KXE1663" s="15"/>
      <c r="KXF1663" s="15"/>
      <c r="KXG1663" s="15"/>
      <c r="KXH1663" s="15"/>
      <c r="KXI1663" s="15"/>
      <c r="KXJ1663" s="15"/>
      <c r="KXK1663" s="15"/>
      <c r="KXL1663" s="15"/>
      <c r="KXM1663" s="15"/>
      <c r="KXN1663" s="15"/>
      <c r="KXO1663" s="15"/>
      <c r="KXP1663" s="15"/>
      <c r="KXQ1663" s="15"/>
      <c r="KXR1663" s="15"/>
      <c r="KXS1663" s="15"/>
      <c r="KXT1663" s="15"/>
      <c r="KXU1663" s="15"/>
      <c r="KXV1663" s="15"/>
      <c r="KXW1663" s="15"/>
      <c r="KXX1663" s="15"/>
      <c r="KXY1663" s="15"/>
      <c r="KXZ1663" s="15"/>
      <c r="KYA1663" s="15"/>
      <c r="KYB1663" s="15"/>
      <c r="KYC1663" s="15"/>
      <c r="KYD1663" s="15"/>
      <c r="KYE1663" s="15"/>
      <c r="KYF1663" s="15"/>
      <c r="KYG1663" s="15"/>
      <c r="KYH1663" s="15"/>
      <c r="KYI1663" s="15"/>
      <c r="KYJ1663" s="15"/>
      <c r="KYK1663" s="15"/>
      <c r="KYL1663" s="15"/>
      <c r="KYM1663" s="15"/>
      <c r="KYN1663" s="15"/>
      <c r="KYO1663" s="15"/>
      <c r="KYP1663" s="15"/>
      <c r="KYQ1663" s="15"/>
      <c r="KYR1663" s="15"/>
      <c r="KYS1663" s="15"/>
      <c r="KYT1663" s="15"/>
      <c r="KYU1663" s="15"/>
      <c r="KYV1663" s="15"/>
      <c r="KYW1663" s="15"/>
      <c r="KYX1663" s="15"/>
      <c r="KYY1663" s="15"/>
      <c r="KYZ1663" s="15"/>
      <c r="KZA1663" s="15"/>
      <c r="KZB1663" s="15"/>
      <c r="KZC1663" s="15"/>
      <c r="KZD1663" s="15"/>
      <c r="KZE1663" s="15"/>
      <c r="KZF1663" s="15"/>
      <c r="KZG1663" s="15"/>
      <c r="KZH1663" s="15"/>
      <c r="KZI1663" s="15"/>
      <c r="KZJ1663" s="15"/>
      <c r="KZK1663" s="15"/>
      <c r="KZL1663" s="15"/>
      <c r="KZM1663" s="15"/>
      <c r="KZN1663" s="15"/>
      <c r="KZO1663" s="15"/>
      <c r="KZP1663" s="15"/>
      <c r="KZQ1663" s="15"/>
      <c r="KZR1663" s="15"/>
      <c r="KZS1663" s="15"/>
      <c r="KZT1663" s="15"/>
      <c r="KZU1663" s="15"/>
      <c r="KZV1663" s="15"/>
      <c r="KZW1663" s="15"/>
      <c r="KZX1663" s="15"/>
      <c r="KZY1663" s="15"/>
      <c r="KZZ1663" s="15"/>
      <c r="LAA1663" s="15"/>
      <c r="LAB1663" s="15"/>
      <c r="LAC1663" s="15"/>
      <c r="LAD1663" s="15"/>
      <c r="LAE1663" s="15"/>
      <c r="LAF1663" s="15"/>
      <c r="LAG1663" s="15"/>
      <c r="LAH1663" s="15"/>
      <c r="LAI1663" s="15"/>
      <c r="LAJ1663" s="15"/>
      <c r="LAK1663" s="15"/>
      <c r="LAL1663" s="15"/>
      <c r="LAM1663" s="15"/>
      <c r="LAN1663" s="15"/>
      <c r="LAO1663" s="15"/>
      <c r="LAP1663" s="15"/>
      <c r="LAQ1663" s="15"/>
      <c r="LAR1663" s="15"/>
      <c r="LAS1663" s="15"/>
      <c r="LAT1663" s="15"/>
      <c r="LAU1663" s="15"/>
      <c r="LAV1663" s="15"/>
      <c r="LAW1663" s="15"/>
      <c r="LAX1663" s="15"/>
      <c r="LAY1663" s="15"/>
      <c r="LAZ1663" s="15"/>
      <c r="LBA1663" s="15"/>
      <c r="LBB1663" s="15"/>
      <c r="LBC1663" s="15"/>
      <c r="LBD1663" s="15"/>
      <c r="LBE1663" s="15"/>
      <c r="LBF1663" s="15"/>
      <c r="LBG1663" s="15"/>
      <c r="LBH1663" s="15"/>
      <c r="LBI1663" s="15"/>
      <c r="LBJ1663" s="15"/>
      <c r="LBK1663" s="15"/>
      <c r="LBL1663" s="15"/>
      <c r="LBM1663" s="15"/>
      <c r="LBN1663" s="15"/>
      <c r="LBO1663" s="15"/>
      <c r="LBP1663" s="15"/>
      <c r="LBQ1663" s="15"/>
      <c r="LBR1663" s="15"/>
      <c r="LBS1663" s="15"/>
      <c r="LBT1663" s="15"/>
      <c r="LBU1663" s="15"/>
      <c r="LBV1663" s="15"/>
      <c r="LBW1663" s="15"/>
      <c r="LBX1663" s="15"/>
      <c r="LBY1663" s="15"/>
      <c r="LBZ1663" s="15"/>
      <c r="LCA1663" s="15"/>
      <c r="LCB1663" s="15"/>
      <c r="LCC1663" s="15"/>
      <c r="LCD1663" s="15"/>
      <c r="LCE1663" s="15"/>
      <c r="LCF1663" s="15"/>
      <c r="LCG1663" s="15"/>
      <c r="LCH1663" s="15"/>
      <c r="LCI1663" s="15"/>
      <c r="LCJ1663" s="15"/>
      <c r="LCK1663" s="15"/>
      <c r="LCL1663" s="15"/>
      <c r="LCM1663" s="15"/>
      <c r="LCN1663" s="15"/>
      <c r="LCO1663" s="15"/>
      <c r="LCP1663" s="15"/>
      <c r="LCQ1663" s="15"/>
      <c r="LCR1663" s="15"/>
      <c r="LCS1663" s="15"/>
      <c r="LCT1663" s="15"/>
      <c r="LCU1663" s="15"/>
      <c r="LCV1663" s="15"/>
      <c r="LCW1663" s="15"/>
      <c r="LCX1663" s="15"/>
      <c r="LCY1663" s="15"/>
      <c r="LCZ1663" s="15"/>
      <c r="LDA1663" s="15"/>
      <c r="LDB1663" s="15"/>
      <c r="LDC1663" s="15"/>
      <c r="LDD1663" s="15"/>
      <c r="LDE1663" s="15"/>
      <c r="LDF1663" s="15"/>
      <c r="LDG1663" s="15"/>
      <c r="LDH1663" s="15"/>
      <c r="LDI1663" s="15"/>
      <c r="LDJ1663" s="15"/>
      <c r="LDK1663" s="15"/>
      <c r="LDL1663" s="15"/>
      <c r="LDM1663" s="15"/>
      <c r="LDN1663" s="15"/>
      <c r="LDO1663" s="15"/>
      <c r="LDP1663" s="15"/>
      <c r="LDQ1663" s="15"/>
      <c r="LDR1663" s="15"/>
      <c r="LDS1663" s="15"/>
      <c r="LDT1663" s="15"/>
      <c r="LDU1663" s="15"/>
      <c r="LDV1663" s="15"/>
      <c r="LDW1663" s="15"/>
      <c r="LDX1663" s="15"/>
      <c r="LDY1663" s="15"/>
      <c r="LDZ1663" s="15"/>
      <c r="LEA1663" s="15"/>
      <c r="LEB1663" s="15"/>
      <c r="LEC1663" s="15"/>
      <c r="LED1663" s="15"/>
      <c r="LEE1663" s="15"/>
      <c r="LEF1663" s="15"/>
      <c r="LEG1663" s="15"/>
      <c r="LEH1663" s="15"/>
      <c r="LEI1663" s="15"/>
      <c r="LEJ1663" s="15"/>
      <c r="LEK1663" s="15"/>
      <c r="LEL1663" s="15"/>
      <c r="LEM1663" s="15"/>
      <c r="LEN1663" s="15"/>
      <c r="LEO1663" s="15"/>
      <c r="LEP1663" s="15"/>
      <c r="LEQ1663" s="15"/>
      <c r="LER1663" s="15"/>
      <c r="LES1663" s="15"/>
      <c r="LET1663" s="15"/>
      <c r="LEU1663" s="15"/>
      <c r="LEV1663" s="15"/>
      <c r="LEW1663" s="15"/>
      <c r="LEX1663" s="15"/>
      <c r="LEY1663" s="15"/>
      <c r="LEZ1663" s="15"/>
      <c r="LFA1663" s="15"/>
      <c r="LFB1663" s="15"/>
      <c r="LFC1663" s="15"/>
      <c r="LFD1663" s="15"/>
      <c r="LFE1663" s="15"/>
      <c r="LFF1663" s="15"/>
      <c r="LFG1663" s="15"/>
      <c r="LFH1663" s="15"/>
      <c r="LFI1663" s="15"/>
      <c r="LFJ1663" s="15"/>
      <c r="LFK1663" s="15"/>
      <c r="LFL1663" s="15"/>
      <c r="LFM1663" s="15"/>
      <c r="LFN1663" s="15"/>
      <c r="LFO1663" s="15"/>
      <c r="LFP1663" s="15"/>
      <c r="LFQ1663" s="15"/>
      <c r="LFR1663" s="15"/>
      <c r="LFS1663" s="15"/>
      <c r="LFT1663" s="15"/>
      <c r="LFU1663" s="15"/>
      <c r="LFV1663" s="15"/>
      <c r="LFW1663" s="15"/>
      <c r="LFX1663" s="15"/>
      <c r="LFY1663" s="15"/>
      <c r="LFZ1663" s="15"/>
      <c r="LGA1663" s="15"/>
      <c r="LGB1663" s="15"/>
      <c r="LGC1663" s="15"/>
      <c r="LGD1663" s="15"/>
      <c r="LGE1663" s="15"/>
      <c r="LGF1663" s="15"/>
      <c r="LGG1663" s="15"/>
      <c r="LGH1663" s="15"/>
      <c r="LGI1663" s="15"/>
      <c r="LGJ1663" s="15"/>
      <c r="LGK1663" s="15"/>
      <c r="LGL1663" s="15"/>
      <c r="LGM1663" s="15"/>
      <c r="LGN1663" s="15"/>
      <c r="LGO1663" s="15"/>
      <c r="LGP1663" s="15"/>
      <c r="LGQ1663" s="15"/>
      <c r="LGR1663" s="15"/>
      <c r="LGS1663" s="15"/>
      <c r="LGT1663" s="15"/>
      <c r="LGU1663" s="15"/>
      <c r="LGV1663" s="15"/>
      <c r="LGW1663" s="15"/>
      <c r="LGX1663" s="15"/>
      <c r="LGY1663" s="15"/>
      <c r="LGZ1663" s="15"/>
      <c r="LHA1663" s="15"/>
      <c r="LHB1663" s="15"/>
      <c r="LHC1663" s="15"/>
      <c r="LHD1663" s="15"/>
      <c r="LHE1663" s="15"/>
      <c r="LHF1663" s="15"/>
      <c r="LHG1663" s="15"/>
      <c r="LHH1663" s="15"/>
      <c r="LHI1663" s="15"/>
      <c r="LHJ1663" s="15"/>
      <c r="LHK1663" s="15"/>
      <c r="LHL1663" s="15"/>
      <c r="LHM1663" s="15"/>
      <c r="LHN1663" s="15"/>
      <c r="LHO1663" s="15"/>
      <c r="LHP1663" s="15"/>
      <c r="LHQ1663" s="15"/>
      <c r="LHR1663" s="15"/>
      <c r="LHS1663" s="15"/>
      <c r="LHT1663" s="15"/>
      <c r="LHU1663" s="15"/>
      <c r="LHV1663" s="15"/>
      <c r="LHW1663" s="15"/>
      <c r="LHX1663" s="15"/>
      <c r="LHY1663" s="15"/>
      <c r="LHZ1663" s="15"/>
      <c r="LIA1663" s="15"/>
      <c r="LIB1663" s="15"/>
      <c r="LIC1663" s="15"/>
      <c r="LID1663" s="15"/>
      <c r="LIE1663" s="15"/>
      <c r="LIF1663" s="15"/>
      <c r="LIG1663" s="15"/>
      <c r="LIH1663" s="15"/>
      <c r="LII1663" s="15"/>
      <c r="LIJ1663" s="15"/>
      <c r="LIK1663" s="15"/>
      <c r="LIL1663" s="15"/>
      <c r="LIM1663" s="15"/>
      <c r="LIN1663" s="15"/>
      <c r="LIO1663" s="15"/>
      <c r="LIP1663" s="15"/>
      <c r="LIQ1663" s="15"/>
      <c r="LIR1663" s="15"/>
      <c r="LIS1663" s="15"/>
      <c r="LIT1663" s="15"/>
      <c r="LIU1663" s="15"/>
      <c r="LIV1663" s="15"/>
      <c r="LIW1663" s="15"/>
      <c r="LIX1663" s="15"/>
      <c r="LIY1663" s="15"/>
      <c r="LIZ1663" s="15"/>
      <c r="LJA1663" s="15"/>
      <c r="LJB1663" s="15"/>
      <c r="LJC1663" s="15"/>
      <c r="LJD1663" s="15"/>
      <c r="LJE1663" s="15"/>
      <c r="LJF1663" s="15"/>
      <c r="LJG1663" s="15"/>
      <c r="LJH1663" s="15"/>
      <c r="LJI1663" s="15"/>
      <c r="LJJ1663" s="15"/>
      <c r="LJK1663" s="15"/>
      <c r="LJL1663" s="15"/>
      <c r="LJM1663" s="15"/>
      <c r="LJN1663" s="15"/>
      <c r="LJO1663" s="15"/>
      <c r="LJP1663" s="15"/>
      <c r="LJQ1663" s="15"/>
      <c r="LJR1663" s="15"/>
      <c r="LJS1663" s="15"/>
      <c r="LJT1663" s="15"/>
      <c r="LJU1663" s="15"/>
      <c r="LJV1663" s="15"/>
      <c r="LJW1663" s="15"/>
      <c r="LJX1663" s="15"/>
      <c r="LJY1663" s="15"/>
      <c r="LJZ1663" s="15"/>
      <c r="LKA1663" s="15"/>
      <c r="LKB1663" s="15"/>
      <c r="LKC1663" s="15"/>
      <c r="LKD1663" s="15"/>
      <c r="LKE1663" s="15"/>
      <c r="LKF1663" s="15"/>
      <c r="LKG1663" s="15"/>
      <c r="LKH1663" s="15"/>
      <c r="LKI1663" s="15"/>
      <c r="LKJ1663" s="15"/>
      <c r="LKK1663" s="15"/>
      <c r="LKL1663" s="15"/>
      <c r="LKM1663" s="15"/>
      <c r="LKN1663" s="15"/>
      <c r="LKO1663" s="15"/>
      <c r="LKP1663" s="15"/>
      <c r="LKQ1663" s="15"/>
      <c r="LKR1663" s="15"/>
      <c r="LKS1663" s="15"/>
      <c r="LKT1663" s="15"/>
      <c r="LKU1663" s="15"/>
      <c r="LKV1663" s="15"/>
      <c r="LKW1663" s="15"/>
      <c r="LKX1663" s="15"/>
      <c r="LKY1663" s="15"/>
      <c r="LKZ1663" s="15"/>
      <c r="LLA1663" s="15"/>
      <c r="LLB1663" s="15"/>
      <c r="LLC1663" s="15"/>
      <c r="LLD1663" s="15"/>
      <c r="LLE1663" s="15"/>
      <c r="LLF1663" s="15"/>
      <c r="LLG1663" s="15"/>
      <c r="LLH1663" s="15"/>
      <c r="LLI1663" s="15"/>
      <c r="LLJ1663" s="15"/>
      <c r="LLK1663" s="15"/>
      <c r="LLL1663" s="15"/>
      <c r="LLM1663" s="15"/>
      <c r="LLN1663" s="15"/>
      <c r="LLO1663" s="15"/>
      <c r="LLP1663" s="15"/>
      <c r="LLQ1663" s="15"/>
      <c r="LLR1663" s="15"/>
      <c r="LLS1663" s="15"/>
      <c r="LLT1663" s="15"/>
      <c r="LLU1663" s="15"/>
      <c r="LLV1663" s="15"/>
      <c r="LLW1663" s="15"/>
      <c r="LLX1663" s="15"/>
      <c r="LLY1663" s="15"/>
      <c r="LLZ1663" s="15"/>
      <c r="LMA1663" s="15"/>
      <c r="LMB1663" s="15"/>
      <c r="LMC1663" s="15"/>
      <c r="LMD1663" s="15"/>
      <c r="LME1663" s="15"/>
      <c r="LMF1663" s="15"/>
      <c r="LMG1663" s="15"/>
      <c r="LMH1663" s="15"/>
      <c r="LMI1663" s="15"/>
      <c r="LMJ1663" s="15"/>
      <c r="LMK1663" s="15"/>
      <c r="LML1663" s="15"/>
      <c r="LMM1663" s="15"/>
      <c r="LMN1663" s="15"/>
      <c r="LMO1663" s="15"/>
      <c r="LMP1663" s="15"/>
      <c r="LMQ1663" s="15"/>
      <c r="LMR1663" s="15"/>
      <c r="LMS1663" s="15"/>
      <c r="LMT1663" s="15"/>
      <c r="LMU1663" s="15"/>
      <c r="LMV1663" s="15"/>
      <c r="LMW1663" s="15"/>
      <c r="LMX1663" s="15"/>
      <c r="LMY1663" s="15"/>
      <c r="LMZ1663" s="15"/>
      <c r="LNA1663" s="15"/>
      <c r="LNB1663" s="15"/>
      <c r="LNC1663" s="15"/>
      <c r="LND1663" s="15"/>
      <c r="LNE1663" s="15"/>
      <c r="LNF1663" s="15"/>
      <c r="LNG1663" s="15"/>
      <c r="LNH1663" s="15"/>
      <c r="LNI1663" s="15"/>
      <c r="LNJ1663" s="15"/>
      <c r="LNK1663" s="15"/>
      <c r="LNL1663" s="15"/>
      <c r="LNM1663" s="15"/>
      <c r="LNN1663" s="15"/>
      <c r="LNO1663" s="15"/>
      <c r="LNP1663" s="15"/>
      <c r="LNQ1663" s="15"/>
      <c r="LNR1663" s="15"/>
      <c r="LNS1663" s="15"/>
      <c r="LNT1663" s="15"/>
      <c r="LNU1663" s="15"/>
      <c r="LNV1663" s="15"/>
      <c r="LNW1663" s="15"/>
      <c r="LNX1663" s="15"/>
      <c r="LNY1663" s="15"/>
      <c r="LNZ1663" s="15"/>
      <c r="LOA1663" s="15"/>
      <c r="LOB1663" s="15"/>
      <c r="LOC1663" s="15"/>
      <c r="LOD1663" s="15"/>
      <c r="LOE1663" s="15"/>
      <c r="LOF1663" s="15"/>
      <c r="LOG1663" s="15"/>
      <c r="LOH1663" s="15"/>
      <c r="LOI1663" s="15"/>
      <c r="LOJ1663" s="15"/>
      <c r="LOK1663" s="15"/>
      <c r="LOL1663" s="15"/>
      <c r="LOM1663" s="15"/>
      <c r="LON1663" s="15"/>
      <c r="LOO1663" s="15"/>
      <c r="LOP1663" s="15"/>
      <c r="LOQ1663" s="15"/>
      <c r="LOR1663" s="15"/>
      <c r="LOS1663" s="15"/>
      <c r="LOT1663" s="15"/>
      <c r="LOU1663" s="15"/>
      <c r="LOV1663" s="15"/>
      <c r="LOW1663" s="15"/>
      <c r="LOX1663" s="15"/>
      <c r="LOY1663" s="15"/>
      <c r="LOZ1663" s="15"/>
      <c r="LPA1663" s="15"/>
      <c r="LPB1663" s="15"/>
      <c r="LPC1663" s="15"/>
      <c r="LPD1663" s="15"/>
      <c r="LPE1663" s="15"/>
      <c r="LPF1663" s="15"/>
      <c r="LPG1663" s="15"/>
      <c r="LPH1663" s="15"/>
      <c r="LPI1663" s="15"/>
      <c r="LPJ1663" s="15"/>
      <c r="LPK1663" s="15"/>
      <c r="LPL1663" s="15"/>
      <c r="LPM1663" s="15"/>
      <c r="LPN1663" s="15"/>
      <c r="LPO1663" s="15"/>
      <c r="LPP1663" s="15"/>
      <c r="LPQ1663" s="15"/>
      <c r="LPR1663" s="15"/>
      <c r="LPS1663" s="15"/>
      <c r="LPT1663" s="15"/>
      <c r="LPU1663" s="15"/>
      <c r="LPV1663" s="15"/>
      <c r="LPW1663" s="15"/>
      <c r="LPX1663" s="15"/>
      <c r="LPY1663" s="15"/>
      <c r="LPZ1663" s="15"/>
      <c r="LQA1663" s="15"/>
      <c r="LQB1663" s="15"/>
      <c r="LQC1663" s="15"/>
      <c r="LQD1663" s="15"/>
      <c r="LQE1663" s="15"/>
      <c r="LQF1663" s="15"/>
      <c r="LQG1663" s="15"/>
      <c r="LQH1663" s="15"/>
      <c r="LQI1663" s="15"/>
      <c r="LQJ1663" s="15"/>
      <c r="LQK1663" s="15"/>
      <c r="LQL1663" s="15"/>
      <c r="LQM1663" s="15"/>
      <c r="LQN1663" s="15"/>
      <c r="LQO1663" s="15"/>
      <c r="LQP1663" s="15"/>
      <c r="LQQ1663" s="15"/>
      <c r="LQR1663" s="15"/>
      <c r="LQS1663" s="15"/>
      <c r="LQT1663" s="15"/>
      <c r="LQU1663" s="15"/>
      <c r="LQV1663" s="15"/>
      <c r="LQW1663" s="15"/>
      <c r="LQX1663" s="15"/>
      <c r="LQY1663" s="15"/>
      <c r="LQZ1663" s="15"/>
      <c r="LRA1663" s="15"/>
      <c r="LRB1663" s="15"/>
      <c r="LRC1663" s="15"/>
      <c r="LRD1663" s="15"/>
      <c r="LRE1663" s="15"/>
      <c r="LRF1663" s="15"/>
      <c r="LRG1663" s="15"/>
      <c r="LRH1663" s="15"/>
      <c r="LRI1663" s="15"/>
      <c r="LRJ1663" s="15"/>
      <c r="LRK1663" s="15"/>
      <c r="LRL1663" s="15"/>
      <c r="LRM1663" s="15"/>
      <c r="LRN1663" s="15"/>
      <c r="LRO1663" s="15"/>
      <c r="LRP1663" s="15"/>
      <c r="LRQ1663" s="15"/>
      <c r="LRR1663" s="15"/>
      <c r="LRS1663" s="15"/>
      <c r="LRT1663" s="15"/>
      <c r="LRU1663" s="15"/>
      <c r="LRV1663" s="15"/>
      <c r="LRW1663" s="15"/>
      <c r="LRX1663" s="15"/>
      <c r="LRY1663" s="15"/>
      <c r="LRZ1663" s="15"/>
      <c r="LSA1663" s="15"/>
      <c r="LSB1663" s="15"/>
      <c r="LSC1663" s="15"/>
      <c r="LSD1663" s="15"/>
      <c r="LSE1663" s="15"/>
      <c r="LSF1663" s="15"/>
      <c r="LSG1663" s="15"/>
      <c r="LSH1663" s="15"/>
      <c r="LSI1663" s="15"/>
      <c r="LSJ1663" s="15"/>
      <c r="LSK1663" s="15"/>
      <c r="LSL1663" s="15"/>
      <c r="LSM1663" s="15"/>
      <c r="LSN1663" s="15"/>
      <c r="LSO1663" s="15"/>
      <c r="LSP1663" s="15"/>
      <c r="LSQ1663" s="15"/>
      <c r="LSR1663" s="15"/>
      <c r="LSS1663" s="15"/>
      <c r="LST1663" s="15"/>
      <c r="LSU1663" s="15"/>
      <c r="LSV1663" s="15"/>
      <c r="LSW1663" s="15"/>
      <c r="LSX1663" s="15"/>
      <c r="LSY1663" s="15"/>
      <c r="LSZ1663" s="15"/>
      <c r="LTA1663" s="15"/>
      <c r="LTB1663" s="15"/>
      <c r="LTC1663" s="15"/>
      <c r="LTD1663" s="15"/>
      <c r="LTE1663" s="15"/>
      <c r="LTF1663" s="15"/>
      <c r="LTG1663" s="15"/>
      <c r="LTH1663" s="15"/>
      <c r="LTI1663" s="15"/>
      <c r="LTJ1663" s="15"/>
      <c r="LTK1663" s="15"/>
      <c r="LTL1663" s="15"/>
      <c r="LTM1663" s="15"/>
      <c r="LTN1663" s="15"/>
      <c r="LTO1663" s="15"/>
      <c r="LTP1663" s="15"/>
      <c r="LTQ1663" s="15"/>
      <c r="LTR1663" s="15"/>
      <c r="LTS1663" s="15"/>
      <c r="LTT1663" s="15"/>
      <c r="LTU1663" s="15"/>
      <c r="LTV1663" s="15"/>
      <c r="LTW1663" s="15"/>
      <c r="LTX1663" s="15"/>
      <c r="LTY1663" s="15"/>
      <c r="LTZ1663" s="15"/>
      <c r="LUA1663" s="15"/>
      <c r="LUB1663" s="15"/>
      <c r="LUC1663" s="15"/>
      <c r="LUD1663" s="15"/>
      <c r="LUE1663" s="15"/>
      <c r="LUF1663" s="15"/>
      <c r="LUG1663" s="15"/>
      <c r="LUH1663" s="15"/>
      <c r="LUI1663" s="15"/>
      <c r="LUJ1663" s="15"/>
      <c r="LUK1663" s="15"/>
      <c r="LUL1663" s="15"/>
      <c r="LUM1663" s="15"/>
      <c r="LUN1663" s="15"/>
      <c r="LUO1663" s="15"/>
      <c r="LUP1663" s="15"/>
      <c r="LUQ1663" s="15"/>
      <c r="LUR1663" s="15"/>
      <c r="LUS1663" s="15"/>
      <c r="LUT1663" s="15"/>
      <c r="LUU1663" s="15"/>
      <c r="LUV1663" s="15"/>
      <c r="LUW1663" s="15"/>
      <c r="LUX1663" s="15"/>
      <c r="LUY1663" s="15"/>
      <c r="LUZ1663" s="15"/>
      <c r="LVA1663" s="15"/>
      <c r="LVB1663" s="15"/>
      <c r="LVC1663" s="15"/>
      <c r="LVD1663" s="15"/>
      <c r="LVE1663" s="15"/>
      <c r="LVF1663" s="15"/>
      <c r="LVG1663" s="15"/>
      <c r="LVH1663" s="15"/>
      <c r="LVI1663" s="15"/>
      <c r="LVJ1663" s="15"/>
      <c r="LVK1663" s="15"/>
      <c r="LVL1663" s="15"/>
      <c r="LVM1663" s="15"/>
      <c r="LVN1663" s="15"/>
      <c r="LVO1663" s="15"/>
      <c r="LVP1663" s="15"/>
      <c r="LVQ1663" s="15"/>
      <c r="LVR1663" s="15"/>
      <c r="LVS1663" s="15"/>
      <c r="LVT1663" s="15"/>
      <c r="LVU1663" s="15"/>
      <c r="LVV1663" s="15"/>
      <c r="LVW1663" s="15"/>
      <c r="LVX1663" s="15"/>
      <c r="LVY1663" s="15"/>
      <c r="LVZ1663" s="15"/>
      <c r="LWA1663" s="15"/>
      <c r="LWB1663" s="15"/>
      <c r="LWC1663" s="15"/>
      <c r="LWD1663" s="15"/>
      <c r="LWE1663" s="15"/>
      <c r="LWF1663" s="15"/>
      <c r="LWG1663" s="15"/>
      <c r="LWH1663" s="15"/>
      <c r="LWI1663" s="15"/>
      <c r="LWJ1663" s="15"/>
      <c r="LWK1663" s="15"/>
      <c r="LWL1663" s="15"/>
      <c r="LWM1663" s="15"/>
      <c r="LWN1663" s="15"/>
      <c r="LWO1663" s="15"/>
      <c r="LWP1663" s="15"/>
      <c r="LWQ1663" s="15"/>
      <c r="LWR1663" s="15"/>
      <c r="LWS1663" s="15"/>
      <c r="LWT1663" s="15"/>
      <c r="LWU1663" s="15"/>
      <c r="LWV1663" s="15"/>
      <c r="LWW1663" s="15"/>
      <c r="LWX1663" s="15"/>
      <c r="LWY1663" s="15"/>
      <c r="LWZ1663" s="15"/>
      <c r="LXA1663" s="15"/>
      <c r="LXB1663" s="15"/>
      <c r="LXC1663" s="15"/>
      <c r="LXD1663" s="15"/>
      <c r="LXE1663" s="15"/>
      <c r="LXF1663" s="15"/>
      <c r="LXG1663" s="15"/>
      <c r="LXH1663" s="15"/>
      <c r="LXI1663" s="15"/>
      <c r="LXJ1663" s="15"/>
      <c r="LXK1663" s="15"/>
      <c r="LXL1663" s="15"/>
      <c r="LXM1663" s="15"/>
      <c r="LXN1663" s="15"/>
      <c r="LXO1663" s="15"/>
      <c r="LXP1663" s="15"/>
      <c r="LXQ1663" s="15"/>
      <c r="LXR1663" s="15"/>
      <c r="LXS1663" s="15"/>
      <c r="LXT1663" s="15"/>
      <c r="LXU1663" s="15"/>
      <c r="LXV1663" s="15"/>
      <c r="LXW1663" s="15"/>
      <c r="LXX1663" s="15"/>
      <c r="LXY1663" s="15"/>
      <c r="LXZ1663" s="15"/>
      <c r="LYA1663" s="15"/>
      <c r="LYB1663" s="15"/>
      <c r="LYC1663" s="15"/>
      <c r="LYD1663" s="15"/>
      <c r="LYE1663" s="15"/>
      <c r="LYF1663" s="15"/>
      <c r="LYG1663" s="15"/>
      <c r="LYH1663" s="15"/>
      <c r="LYI1663" s="15"/>
      <c r="LYJ1663" s="15"/>
      <c r="LYK1663" s="15"/>
      <c r="LYL1663" s="15"/>
      <c r="LYM1663" s="15"/>
      <c r="LYN1663" s="15"/>
      <c r="LYO1663" s="15"/>
      <c r="LYP1663" s="15"/>
      <c r="LYQ1663" s="15"/>
      <c r="LYR1663" s="15"/>
      <c r="LYS1663" s="15"/>
      <c r="LYT1663" s="15"/>
      <c r="LYU1663" s="15"/>
      <c r="LYV1663" s="15"/>
      <c r="LYW1663" s="15"/>
      <c r="LYX1663" s="15"/>
      <c r="LYY1663" s="15"/>
      <c r="LYZ1663" s="15"/>
      <c r="LZA1663" s="15"/>
      <c r="LZB1663" s="15"/>
      <c r="LZC1663" s="15"/>
      <c r="LZD1663" s="15"/>
      <c r="LZE1663" s="15"/>
      <c r="LZF1663" s="15"/>
      <c r="LZG1663" s="15"/>
      <c r="LZH1663" s="15"/>
      <c r="LZI1663" s="15"/>
      <c r="LZJ1663" s="15"/>
      <c r="LZK1663" s="15"/>
      <c r="LZL1663" s="15"/>
      <c r="LZM1663" s="15"/>
      <c r="LZN1663" s="15"/>
      <c r="LZO1663" s="15"/>
      <c r="LZP1663" s="15"/>
      <c r="LZQ1663" s="15"/>
      <c r="LZR1663" s="15"/>
      <c r="LZS1663" s="15"/>
      <c r="LZT1663" s="15"/>
      <c r="LZU1663" s="15"/>
      <c r="LZV1663" s="15"/>
      <c r="LZW1663" s="15"/>
      <c r="LZX1663" s="15"/>
      <c r="LZY1663" s="15"/>
      <c r="LZZ1663" s="15"/>
      <c r="MAA1663" s="15"/>
      <c r="MAB1663" s="15"/>
      <c r="MAC1663" s="15"/>
      <c r="MAD1663" s="15"/>
      <c r="MAE1663" s="15"/>
      <c r="MAF1663" s="15"/>
      <c r="MAG1663" s="15"/>
      <c r="MAH1663" s="15"/>
      <c r="MAI1663" s="15"/>
      <c r="MAJ1663" s="15"/>
      <c r="MAK1663" s="15"/>
      <c r="MAL1663" s="15"/>
      <c r="MAM1663" s="15"/>
      <c r="MAN1663" s="15"/>
      <c r="MAO1663" s="15"/>
      <c r="MAP1663" s="15"/>
      <c r="MAQ1663" s="15"/>
      <c r="MAR1663" s="15"/>
      <c r="MAS1663" s="15"/>
      <c r="MAT1663" s="15"/>
      <c r="MAU1663" s="15"/>
      <c r="MAV1663" s="15"/>
      <c r="MAW1663" s="15"/>
      <c r="MAX1663" s="15"/>
      <c r="MAY1663" s="15"/>
      <c r="MAZ1663" s="15"/>
      <c r="MBA1663" s="15"/>
      <c r="MBB1663" s="15"/>
      <c r="MBC1663" s="15"/>
      <c r="MBD1663" s="15"/>
      <c r="MBE1663" s="15"/>
      <c r="MBF1663" s="15"/>
      <c r="MBG1663" s="15"/>
      <c r="MBH1663" s="15"/>
      <c r="MBI1663" s="15"/>
      <c r="MBJ1663" s="15"/>
      <c r="MBK1663" s="15"/>
      <c r="MBL1663" s="15"/>
      <c r="MBM1663" s="15"/>
      <c r="MBN1663" s="15"/>
      <c r="MBO1663" s="15"/>
      <c r="MBP1663" s="15"/>
      <c r="MBQ1663" s="15"/>
      <c r="MBR1663" s="15"/>
      <c r="MBS1663" s="15"/>
      <c r="MBT1663" s="15"/>
      <c r="MBU1663" s="15"/>
      <c r="MBV1663" s="15"/>
      <c r="MBW1663" s="15"/>
      <c r="MBX1663" s="15"/>
      <c r="MBY1663" s="15"/>
      <c r="MBZ1663" s="15"/>
      <c r="MCA1663" s="15"/>
      <c r="MCB1663" s="15"/>
      <c r="MCC1663" s="15"/>
      <c r="MCD1663" s="15"/>
      <c r="MCE1663" s="15"/>
      <c r="MCF1663" s="15"/>
      <c r="MCG1663" s="15"/>
      <c r="MCH1663" s="15"/>
      <c r="MCI1663" s="15"/>
      <c r="MCJ1663" s="15"/>
      <c r="MCK1663" s="15"/>
      <c r="MCL1663" s="15"/>
      <c r="MCM1663" s="15"/>
      <c r="MCN1663" s="15"/>
      <c r="MCO1663" s="15"/>
      <c r="MCP1663" s="15"/>
      <c r="MCQ1663" s="15"/>
      <c r="MCR1663" s="15"/>
      <c r="MCS1663" s="15"/>
      <c r="MCT1663" s="15"/>
      <c r="MCU1663" s="15"/>
      <c r="MCV1663" s="15"/>
      <c r="MCW1663" s="15"/>
      <c r="MCX1663" s="15"/>
      <c r="MCY1663" s="15"/>
      <c r="MCZ1663" s="15"/>
      <c r="MDA1663" s="15"/>
      <c r="MDB1663" s="15"/>
      <c r="MDC1663" s="15"/>
      <c r="MDD1663" s="15"/>
      <c r="MDE1663" s="15"/>
      <c r="MDF1663" s="15"/>
      <c r="MDG1663" s="15"/>
      <c r="MDH1663" s="15"/>
      <c r="MDI1663" s="15"/>
      <c r="MDJ1663" s="15"/>
      <c r="MDK1663" s="15"/>
      <c r="MDL1663" s="15"/>
      <c r="MDM1663" s="15"/>
      <c r="MDN1663" s="15"/>
      <c r="MDO1663" s="15"/>
      <c r="MDP1663" s="15"/>
      <c r="MDQ1663" s="15"/>
      <c r="MDR1663" s="15"/>
      <c r="MDS1663" s="15"/>
      <c r="MDT1663" s="15"/>
      <c r="MDU1663" s="15"/>
      <c r="MDV1663" s="15"/>
      <c r="MDW1663" s="15"/>
      <c r="MDX1663" s="15"/>
      <c r="MDY1663" s="15"/>
      <c r="MDZ1663" s="15"/>
      <c r="MEA1663" s="15"/>
      <c r="MEB1663" s="15"/>
      <c r="MEC1663" s="15"/>
      <c r="MED1663" s="15"/>
      <c r="MEE1663" s="15"/>
      <c r="MEF1663" s="15"/>
      <c r="MEG1663" s="15"/>
      <c r="MEH1663" s="15"/>
      <c r="MEI1663" s="15"/>
      <c r="MEJ1663" s="15"/>
      <c r="MEK1663" s="15"/>
      <c r="MEL1663" s="15"/>
      <c r="MEM1663" s="15"/>
      <c r="MEN1663" s="15"/>
      <c r="MEO1663" s="15"/>
      <c r="MEP1663" s="15"/>
      <c r="MEQ1663" s="15"/>
      <c r="MER1663" s="15"/>
      <c r="MES1663" s="15"/>
      <c r="MET1663" s="15"/>
      <c r="MEU1663" s="15"/>
      <c r="MEV1663" s="15"/>
      <c r="MEW1663" s="15"/>
      <c r="MEX1663" s="15"/>
      <c r="MEY1663" s="15"/>
      <c r="MEZ1663" s="15"/>
      <c r="MFA1663" s="15"/>
      <c r="MFB1663" s="15"/>
      <c r="MFC1663" s="15"/>
      <c r="MFD1663" s="15"/>
      <c r="MFE1663" s="15"/>
      <c r="MFF1663" s="15"/>
      <c r="MFG1663" s="15"/>
      <c r="MFH1663" s="15"/>
      <c r="MFI1663" s="15"/>
      <c r="MFJ1663" s="15"/>
      <c r="MFK1663" s="15"/>
      <c r="MFL1663" s="15"/>
      <c r="MFM1663" s="15"/>
      <c r="MFN1663" s="15"/>
      <c r="MFO1663" s="15"/>
      <c r="MFP1663" s="15"/>
      <c r="MFQ1663" s="15"/>
      <c r="MFR1663" s="15"/>
      <c r="MFS1663" s="15"/>
      <c r="MFT1663" s="15"/>
      <c r="MFU1663" s="15"/>
      <c r="MFV1663" s="15"/>
      <c r="MFW1663" s="15"/>
      <c r="MFX1663" s="15"/>
      <c r="MFY1663" s="15"/>
      <c r="MFZ1663" s="15"/>
      <c r="MGA1663" s="15"/>
      <c r="MGB1663" s="15"/>
      <c r="MGC1663" s="15"/>
      <c r="MGD1663" s="15"/>
      <c r="MGE1663" s="15"/>
      <c r="MGF1663" s="15"/>
      <c r="MGG1663" s="15"/>
      <c r="MGH1663" s="15"/>
      <c r="MGI1663" s="15"/>
      <c r="MGJ1663" s="15"/>
      <c r="MGK1663" s="15"/>
      <c r="MGL1663" s="15"/>
      <c r="MGM1663" s="15"/>
      <c r="MGN1663" s="15"/>
      <c r="MGO1663" s="15"/>
      <c r="MGP1663" s="15"/>
      <c r="MGQ1663" s="15"/>
      <c r="MGR1663" s="15"/>
      <c r="MGS1663" s="15"/>
      <c r="MGT1663" s="15"/>
      <c r="MGU1663" s="15"/>
      <c r="MGV1663" s="15"/>
      <c r="MGW1663" s="15"/>
      <c r="MGX1663" s="15"/>
      <c r="MGY1663" s="15"/>
      <c r="MGZ1663" s="15"/>
      <c r="MHA1663" s="15"/>
      <c r="MHB1663" s="15"/>
      <c r="MHC1663" s="15"/>
      <c r="MHD1663" s="15"/>
      <c r="MHE1663" s="15"/>
      <c r="MHF1663" s="15"/>
      <c r="MHG1663" s="15"/>
      <c r="MHH1663" s="15"/>
      <c r="MHI1663" s="15"/>
      <c r="MHJ1663" s="15"/>
      <c r="MHK1663" s="15"/>
      <c r="MHL1663" s="15"/>
      <c r="MHM1663" s="15"/>
      <c r="MHN1663" s="15"/>
      <c r="MHO1663" s="15"/>
      <c r="MHP1663" s="15"/>
      <c r="MHQ1663" s="15"/>
      <c r="MHR1663" s="15"/>
      <c r="MHS1663" s="15"/>
      <c r="MHT1663" s="15"/>
      <c r="MHU1663" s="15"/>
      <c r="MHV1663" s="15"/>
      <c r="MHW1663" s="15"/>
      <c r="MHX1663" s="15"/>
      <c r="MHY1663" s="15"/>
      <c r="MHZ1663" s="15"/>
      <c r="MIA1663" s="15"/>
      <c r="MIB1663" s="15"/>
      <c r="MIC1663" s="15"/>
      <c r="MID1663" s="15"/>
      <c r="MIE1663" s="15"/>
      <c r="MIF1663" s="15"/>
      <c r="MIG1663" s="15"/>
      <c r="MIH1663" s="15"/>
      <c r="MII1663" s="15"/>
      <c r="MIJ1663" s="15"/>
      <c r="MIK1663" s="15"/>
      <c r="MIL1663" s="15"/>
      <c r="MIM1663" s="15"/>
      <c r="MIN1663" s="15"/>
      <c r="MIO1663" s="15"/>
      <c r="MIP1663" s="15"/>
      <c r="MIQ1663" s="15"/>
      <c r="MIR1663" s="15"/>
      <c r="MIS1663" s="15"/>
      <c r="MIT1663" s="15"/>
      <c r="MIU1663" s="15"/>
      <c r="MIV1663" s="15"/>
      <c r="MIW1663" s="15"/>
      <c r="MIX1663" s="15"/>
      <c r="MIY1663" s="15"/>
      <c r="MIZ1663" s="15"/>
      <c r="MJA1663" s="15"/>
      <c r="MJB1663" s="15"/>
      <c r="MJC1663" s="15"/>
      <c r="MJD1663" s="15"/>
      <c r="MJE1663" s="15"/>
      <c r="MJF1663" s="15"/>
      <c r="MJG1663" s="15"/>
      <c r="MJH1663" s="15"/>
      <c r="MJI1663" s="15"/>
      <c r="MJJ1663" s="15"/>
      <c r="MJK1663" s="15"/>
      <c r="MJL1663" s="15"/>
      <c r="MJM1663" s="15"/>
      <c r="MJN1663" s="15"/>
      <c r="MJO1663" s="15"/>
      <c r="MJP1663" s="15"/>
      <c r="MJQ1663" s="15"/>
      <c r="MJR1663" s="15"/>
      <c r="MJS1663" s="15"/>
      <c r="MJT1663" s="15"/>
      <c r="MJU1663" s="15"/>
      <c r="MJV1663" s="15"/>
      <c r="MJW1663" s="15"/>
      <c r="MJX1663" s="15"/>
      <c r="MJY1663" s="15"/>
      <c r="MJZ1663" s="15"/>
      <c r="MKA1663" s="15"/>
      <c r="MKB1663" s="15"/>
      <c r="MKC1663" s="15"/>
      <c r="MKD1663" s="15"/>
      <c r="MKE1663" s="15"/>
      <c r="MKF1663" s="15"/>
      <c r="MKG1663" s="15"/>
      <c r="MKH1663" s="15"/>
      <c r="MKI1663" s="15"/>
      <c r="MKJ1663" s="15"/>
      <c r="MKK1663" s="15"/>
      <c r="MKL1663" s="15"/>
      <c r="MKM1663" s="15"/>
      <c r="MKN1663" s="15"/>
      <c r="MKO1663" s="15"/>
      <c r="MKP1663" s="15"/>
      <c r="MKQ1663" s="15"/>
      <c r="MKR1663" s="15"/>
      <c r="MKS1663" s="15"/>
      <c r="MKT1663" s="15"/>
      <c r="MKU1663" s="15"/>
      <c r="MKV1663" s="15"/>
      <c r="MKW1663" s="15"/>
      <c r="MKX1663" s="15"/>
      <c r="MKY1663" s="15"/>
      <c r="MKZ1663" s="15"/>
      <c r="MLA1663" s="15"/>
      <c r="MLB1663" s="15"/>
      <c r="MLC1663" s="15"/>
      <c r="MLD1663" s="15"/>
      <c r="MLE1663" s="15"/>
      <c r="MLF1663" s="15"/>
      <c r="MLG1663" s="15"/>
      <c r="MLH1663" s="15"/>
      <c r="MLI1663" s="15"/>
      <c r="MLJ1663" s="15"/>
      <c r="MLK1663" s="15"/>
      <c r="MLL1663" s="15"/>
      <c r="MLM1663" s="15"/>
      <c r="MLN1663" s="15"/>
      <c r="MLO1663" s="15"/>
      <c r="MLP1663" s="15"/>
      <c r="MLQ1663" s="15"/>
      <c r="MLR1663" s="15"/>
      <c r="MLS1663" s="15"/>
      <c r="MLT1663" s="15"/>
      <c r="MLU1663" s="15"/>
      <c r="MLV1663" s="15"/>
      <c r="MLW1663" s="15"/>
      <c r="MLX1663" s="15"/>
      <c r="MLY1663" s="15"/>
      <c r="MLZ1663" s="15"/>
      <c r="MMA1663" s="15"/>
      <c r="MMB1663" s="15"/>
      <c r="MMC1663" s="15"/>
      <c r="MMD1663" s="15"/>
      <c r="MME1663" s="15"/>
      <c r="MMF1663" s="15"/>
      <c r="MMG1663" s="15"/>
      <c r="MMH1663" s="15"/>
      <c r="MMI1663" s="15"/>
      <c r="MMJ1663" s="15"/>
      <c r="MMK1663" s="15"/>
      <c r="MML1663" s="15"/>
      <c r="MMM1663" s="15"/>
      <c r="MMN1663" s="15"/>
      <c r="MMO1663" s="15"/>
      <c r="MMP1663" s="15"/>
      <c r="MMQ1663" s="15"/>
      <c r="MMR1663" s="15"/>
      <c r="MMS1663" s="15"/>
      <c r="MMT1663" s="15"/>
      <c r="MMU1663" s="15"/>
      <c r="MMV1663" s="15"/>
      <c r="MMW1663" s="15"/>
      <c r="MMX1663" s="15"/>
      <c r="MMY1663" s="15"/>
      <c r="MMZ1663" s="15"/>
      <c r="MNA1663" s="15"/>
      <c r="MNB1663" s="15"/>
      <c r="MNC1663" s="15"/>
      <c r="MND1663" s="15"/>
      <c r="MNE1663" s="15"/>
      <c r="MNF1663" s="15"/>
      <c r="MNG1663" s="15"/>
      <c r="MNH1663" s="15"/>
      <c r="MNI1663" s="15"/>
      <c r="MNJ1663" s="15"/>
      <c r="MNK1663" s="15"/>
      <c r="MNL1663" s="15"/>
      <c r="MNM1663" s="15"/>
      <c r="MNN1663" s="15"/>
      <c r="MNO1663" s="15"/>
      <c r="MNP1663" s="15"/>
      <c r="MNQ1663" s="15"/>
      <c r="MNR1663" s="15"/>
      <c r="MNS1663" s="15"/>
      <c r="MNT1663" s="15"/>
      <c r="MNU1663" s="15"/>
      <c r="MNV1663" s="15"/>
      <c r="MNW1663" s="15"/>
      <c r="MNX1663" s="15"/>
      <c r="MNY1663" s="15"/>
      <c r="MNZ1663" s="15"/>
      <c r="MOA1663" s="15"/>
      <c r="MOB1663" s="15"/>
      <c r="MOC1663" s="15"/>
      <c r="MOD1663" s="15"/>
      <c r="MOE1663" s="15"/>
      <c r="MOF1663" s="15"/>
      <c r="MOG1663" s="15"/>
      <c r="MOH1663" s="15"/>
      <c r="MOI1663" s="15"/>
      <c r="MOJ1663" s="15"/>
      <c r="MOK1663" s="15"/>
      <c r="MOL1663" s="15"/>
      <c r="MOM1663" s="15"/>
      <c r="MON1663" s="15"/>
      <c r="MOO1663" s="15"/>
      <c r="MOP1663" s="15"/>
      <c r="MOQ1663" s="15"/>
      <c r="MOR1663" s="15"/>
      <c r="MOS1663" s="15"/>
      <c r="MOT1663" s="15"/>
      <c r="MOU1663" s="15"/>
      <c r="MOV1663" s="15"/>
      <c r="MOW1663" s="15"/>
      <c r="MOX1663" s="15"/>
      <c r="MOY1663" s="15"/>
      <c r="MOZ1663" s="15"/>
      <c r="MPA1663" s="15"/>
      <c r="MPB1663" s="15"/>
      <c r="MPC1663" s="15"/>
      <c r="MPD1663" s="15"/>
      <c r="MPE1663" s="15"/>
      <c r="MPF1663" s="15"/>
      <c r="MPG1663" s="15"/>
      <c r="MPH1663" s="15"/>
      <c r="MPI1663" s="15"/>
      <c r="MPJ1663" s="15"/>
      <c r="MPK1663" s="15"/>
      <c r="MPL1663" s="15"/>
      <c r="MPM1663" s="15"/>
      <c r="MPN1663" s="15"/>
      <c r="MPO1663" s="15"/>
      <c r="MPP1663" s="15"/>
      <c r="MPQ1663" s="15"/>
      <c r="MPR1663" s="15"/>
      <c r="MPS1663" s="15"/>
      <c r="MPT1663" s="15"/>
      <c r="MPU1663" s="15"/>
      <c r="MPV1663" s="15"/>
      <c r="MPW1663" s="15"/>
      <c r="MPX1663" s="15"/>
      <c r="MPY1663" s="15"/>
      <c r="MPZ1663" s="15"/>
      <c r="MQA1663" s="15"/>
      <c r="MQB1663" s="15"/>
      <c r="MQC1663" s="15"/>
      <c r="MQD1663" s="15"/>
      <c r="MQE1663" s="15"/>
      <c r="MQF1663" s="15"/>
      <c r="MQG1663" s="15"/>
      <c r="MQH1663" s="15"/>
      <c r="MQI1663" s="15"/>
      <c r="MQJ1663" s="15"/>
      <c r="MQK1663" s="15"/>
      <c r="MQL1663" s="15"/>
      <c r="MQM1663" s="15"/>
      <c r="MQN1663" s="15"/>
      <c r="MQO1663" s="15"/>
      <c r="MQP1663" s="15"/>
      <c r="MQQ1663" s="15"/>
      <c r="MQR1663" s="15"/>
      <c r="MQS1663" s="15"/>
      <c r="MQT1663" s="15"/>
      <c r="MQU1663" s="15"/>
      <c r="MQV1663" s="15"/>
      <c r="MQW1663" s="15"/>
      <c r="MQX1663" s="15"/>
      <c r="MQY1663" s="15"/>
      <c r="MQZ1663" s="15"/>
      <c r="MRA1663" s="15"/>
      <c r="MRB1663" s="15"/>
      <c r="MRC1663" s="15"/>
      <c r="MRD1663" s="15"/>
      <c r="MRE1663" s="15"/>
      <c r="MRF1663" s="15"/>
      <c r="MRG1663" s="15"/>
      <c r="MRH1663" s="15"/>
      <c r="MRI1663" s="15"/>
      <c r="MRJ1663" s="15"/>
      <c r="MRK1663" s="15"/>
      <c r="MRL1663" s="15"/>
      <c r="MRM1663" s="15"/>
      <c r="MRN1663" s="15"/>
      <c r="MRO1663" s="15"/>
      <c r="MRP1663" s="15"/>
      <c r="MRQ1663" s="15"/>
      <c r="MRR1663" s="15"/>
      <c r="MRS1663" s="15"/>
      <c r="MRT1663" s="15"/>
      <c r="MRU1663" s="15"/>
      <c r="MRV1663" s="15"/>
      <c r="MRW1663" s="15"/>
      <c r="MRX1663" s="15"/>
      <c r="MRY1663" s="15"/>
      <c r="MRZ1663" s="15"/>
      <c r="MSA1663" s="15"/>
      <c r="MSB1663" s="15"/>
      <c r="MSC1663" s="15"/>
      <c r="MSD1663" s="15"/>
      <c r="MSE1663" s="15"/>
      <c r="MSF1663" s="15"/>
      <c r="MSG1663" s="15"/>
      <c r="MSH1663" s="15"/>
      <c r="MSI1663" s="15"/>
      <c r="MSJ1663" s="15"/>
      <c r="MSK1663" s="15"/>
      <c r="MSL1663" s="15"/>
      <c r="MSM1663" s="15"/>
      <c r="MSN1663" s="15"/>
      <c r="MSO1663" s="15"/>
      <c r="MSP1663" s="15"/>
      <c r="MSQ1663" s="15"/>
      <c r="MSR1663" s="15"/>
      <c r="MSS1663" s="15"/>
      <c r="MST1663" s="15"/>
      <c r="MSU1663" s="15"/>
      <c r="MSV1663" s="15"/>
      <c r="MSW1663" s="15"/>
      <c r="MSX1663" s="15"/>
      <c r="MSY1663" s="15"/>
      <c r="MSZ1663" s="15"/>
      <c r="MTA1663" s="15"/>
      <c r="MTB1663" s="15"/>
      <c r="MTC1663" s="15"/>
      <c r="MTD1663" s="15"/>
      <c r="MTE1663" s="15"/>
      <c r="MTF1663" s="15"/>
      <c r="MTG1663" s="15"/>
      <c r="MTH1663" s="15"/>
      <c r="MTI1663" s="15"/>
      <c r="MTJ1663" s="15"/>
      <c r="MTK1663" s="15"/>
      <c r="MTL1663" s="15"/>
      <c r="MTM1663" s="15"/>
      <c r="MTN1663" s="15"/>
      <c r="MTO1663" s="15"/>
      <c r="MTP1663" s="15"/>
      <c r="MTQ1663" s="15"/>
      <c r="MTR1663" s="15"/>
      <c r="MTS1663" s="15"/>
      <c r="MTT1663" s="15"/>
      <c r="MTU1663" s="15"/>
      <c r="MTV1663" s="15"/>
      <c r="MTW1663" s="15"/>
      <c r="MTX1663" s="15"/>
      <c r="MTY1663" s="15"/>
      <c r="MTZ1663" s="15"/>
      <c r="MUA1663" s="15"/>
      <c r="MUB1663" s="15"/>
      <c r="MUC1663" s="15"/>
      <c r="MUD1663" s="15"/>
      <c r="MUE1663" s="15"/>
      <c r="MUF1663" s="15"/>
      <c r="MUG1663" s="15"/>
      <c r="MUH1663" s="15"/>
      <c r="MUI1663" s="15"/>
      <c r="MUJ1663" s="15"/>
      <c r="MUK1663" s="15"/>
      <c r="MUL1663" s="15"/>
      <c r="MUM1663" s="15"/>
      <c r="MUN1663" s="15"/>
      <c r="MUO1663" s="15"/>
      <c r="MUP1663" s="15"/>
      <c r="MUQ1663" s="15"/>
      <c r="MUR1663" s="15"/>
      <c r="MUS1663" s="15"/>
      <c r="MUT1663" s="15"/>
      <c r="MUU1663" s="15"/>
      <c r="MUV1663" s="15"/>
      <c r="MUW1663" s="15"/>
      <c r="MUX1663" s="15"/>
      <c r="MUY1663" s="15"/>
      <c r="MUZ1663" s="15"/>
      <c r="MVA1663" s="15"/>
      <c r="MVB1663" s="15"/>
      <c r="MVC1663" s="15"/>
      <c r="MVD1663" s="15"/>
      <c r="MVE1663" s="15"/>
      <c r="MVF1663" s="15"/>
      <c r="MVG1663" s="15"/>
      <c r="MVH1663" s="15"/>
      <c r="MVI1663" s="15"/>
      <c r="MVJ1663" s="15"/>
      <c r="MVK1663" s="15"/>
      <c r="MVL1663" s="15"/>
      <c r="MVM1663" s="15"/>
      <c r="MVN1663" s="15"/>
      <c r="MVO1663" s="15"/>
      <c r="MVP1663" s="15"/>
      <c r="MVQ1663" s="15"/>
      <c r="MVR1663" s="15"/>
      <c r="MVS1663" s="15"/>
      <c r="MVT1663" s="15"/>
      <c r="MVU1663" s="15"/>
      <c r="MVV1663" s="15"/>
      <c r="MVW1663" s="15"/>
      <c r="MVX1663" s="15"/>
      <c r="MVY1663" s="15"/>
      <c r="MVZ1663" s="15"/>
      <c r="MWA1663" s="15"/>
      <c r="MWB1663" s="15"/>
      <c r="MWC1663" s="15"/>
      <c r="MWD1663" s="15"/>
      <c r="MWE1663" s="15"/>
      <c r="MWF1663" s="15"/>
      <c r="MWG1663" s="15"/>
      <c r="MWH1663" s="15"/>
      <c r="MWI1663" s="15"/>
      <c r="MWJ1663" s="15"/>
      <c r="MWK1663" s="15"/>
      <c r="MWL1663" s="15"/>
      <c r="MWM1663" s="15"/>
      <c r="MWN1663" s="15"/>
      <c r="MWO1663" s="15"/>
      <c r="MWP1663" s="15"/>
      <c r="MWQ1663" s="15"/>
      <c r="MWR1663" s="15"/>
      <c r="MWS1663" s="15"/>
      <c r="MWT1663" s="15"/>
      <c r="MWU1663" s="15"/>
      <c r="MWV1663" s="15"/>
      <c r="MWW1663" s="15"/>
      <c r="MWX1663" s="15"/>
      <c r="MWY1663" s="15"/>
      <c r="MWZ1663" s="15"/>
      <c r="MXA1663" s="15"/>
      <c r="MXB1663" s="15"/>
      <c r="MXC1663" s="15"/>
      <c r="MXD1663" s="15"/>
      <c r="MXE1663" s="15"/>
      <c r="MXF1663" s="15"/>
      <c r="MXG1663" s="15"/>
      <c r="MXH1663" s="15"/>
      <c r="MXI1663" s="15"/>
      <c r="MXJ1663" s="15"/>
      <c r="MXK1663" s="15"/>
      <c r="MXL1663" s="15"/>
      <c r="MXM1663" s="15"/>
      <c r="MXN1663" s="15"/>
      <c r="MXO1663" s="15"/>
      <c r="MXP1663" s="15"/>
      <c r="MXQ1663" s="15"/>
      <c r="MXR1663" s="15"/>
      <c r="MXS1663" s="15"/>
      <c r="MXT1663" s="15"/>
      <c r="MXU1663" s="15"/>
      <c r="MXV1663" s="15"/>
      <c r="MXW1663" s="15"/>
      <c r="MXX1663" s="15"/>
      <c r="MXY1663" s="15"/>
      <c r="MXZ1663" s="15"/>
      <c r="MYA1663" s="15"/>
      <c r="MYB1663" s="15"/>
      <c r="MYC1663" s="15"/>
      <c r="MYD1663" s="15"/>
      <c r="MYE1663" s="15"/>
      <c r="MYF1663" s="15"/>
      <c r="MYG1663" s="15"/>
      <c r="MYH1663" s="15"/>
      <c r="MYI1663" s="15"/>
      <c r="MYJ1663" s="15"/>
      <c r="MYK1663" s="15"/>
      <c r="MYL1663" s="15"/>
      <c r="MYM1663" s="15"/>
      <c r="MYN1663" s="15"/>
      <c r="MYO1663" s="15"/>
      <c r="MYP1663" s="15"/>
      <c r="MYQ1663" s="15"/>
      <c r="MYR1663" s="15"/>
      <c r="MYS1663" s="15"/>
      <c r="MYT1663" s="15"/>
      <c r="MYU1663" s="15"/>
      <c r="MYV1663" s="15"/>
      <c r="MYW1663" s="15"/>
      <c r="MYX1663" s="15"/>
      <c r="MYY1663" s="15"/>
      <c r="MYZ1663" s="15"/>
      <c r="MZA1663" s="15"/>
      <c r="MZB1663" s="15"/>
      <c r="MZC1663" s="15"/>
      <c r="MZD1663" s="15"/>
      <c r="MZE1663" s="15"/>
      <c r="MZF1663" s="15"/>
      <c r="MZG1663" s="15"/>
      <c r="MZH1663" s="15"/>
      <c r="MZI1663" s="15"/>
      <c r="MZJ1663" s="15"/>
      <c r="MZK1663" s="15"/>
      <c r="MZL1663" s="15"/>
      <c r="MZM1663" s="15"/>
      <c r="MZN1663" s="15"/>
      <c r="MZO1663" s="15"/>
      <c r="MZP1663" s="15"/>
      <c r="MZQ1663" s="15"/>
      <c r="MZR1663" s="15"/>
      <c r="MZS1663" s="15"/>
      <c r="MZT1663" s="15"/>
      <c r="MZU1663" s="15"/>
      <c r="MZV1663" s="15"/>
      <c r="MZW1663" s="15"/>
      <c r="MZX1663" s="15"/>
      <c r="MZY1663" s="15"/>
      <c r="MZZ1663" s="15"/>
      <c r="NAA1663" s="15"/>
      <c r="NAB1663" s="15"/>
      <c r="NAC1663" s="15"/>
      <c r="NAD1663" s="15"/>
      <c r="NAE1663" s="15"/>
      <c r="NAF1663" s="15"/>
      <c r="NAG1663" s="15"/>
      <c r="NAH1663" s="15"/>
      <c r="NAI1663" s="15"/>
      <c r="NAJ1663" s="15"/>
      <c r="NAK1663" s="15"/>
      <c r="NAL1663" s="15"/>
      <c r="NAM1663" s="15"/>
      <c r="NAN1663" s="15"/>
      <c r="NAO1663" s="15"/>
      <c r="NAP1663" s="15"/>
      <c r="NAQ1663" s="15"/>
      <c r="NAR1663" s="15"/>
      <c r="NAS1663" s="15"/>
      <c r="NAT1663" s="15"/>
      <c r="NAU1663" s="15"/>
      <c r="NAV1663" s="15"/>
      <c r="NAW1663" s="15"/>
      <c r="NAX1663" s="15"/>
      <c r="NAY1663" s="15"/>
      <c r="NAZ1663" s="15"/>
      <c r="NBA1663" s="15"/>
      <c r="NBB1663" s="15"/>
      <c r="NBC1663" s="15"/>
      <c r="NBD1663" s="15"/>
      <c r="NBE1663" s="15"/>
      <c r="NBF1663" s="15"/>
      <c r="NBG1663" s="15"/>
      <c r="NBH1663" s="15"/>
      <c r="NBI1663" s="15"/>
      <c r="NBJ1663" s="15"/>
      <c r="NBK1663" s="15"/>
      <c r="NBL1663" s="15"/>
      <c r="NBM1663" s="15"/>
      <c r="NBN1663" s="15"/>
      <c r="NBO1663" s="15"/>
      <c r="NBP1663" s="15"/>
      <c r="NBQ1663" s="15"/>
      <c r="NBR1663" s="15"/>
      <c r="NBS1663" s="15"/>
      <c r="NBT1663" s="15"/>
      <c r="NBU1663" s="15"/>
      <c r="NBV1663" s="15"/>
      <c r="NBW1663" s="15"/>
      <c r="NBX1663" s="15"/>
      <c r="NBY1663" s="15"/>
      <c r="NBZ1663" s="15"/>
      <c r="NCA1663" s="15"/>
      <c r="NCB1663" s="15"/>
      <c r="NCC1663" s="15"/>
      <c r="NCD1663" s="15"/>
      <c r="NCE1663" s="15"/>
      <c r="NCF1663" s="15"/>
      <c r="NCG1663" s="15"/>
      <c r="NCH1663" s="15"/>
      <c r="NCI1663" s="15"/>
      <c r="NCJ1663" s="15"/>
      <c r="NCK1663" s="15"/>
      <c r="NCL1663" s="15"/>
      <c r="NCM1663" s="15"/>
      <c r="NCN1663" s="15"/>
      <c r="NCO1663" s="15"/>
      <c r="NCP1663" s="15"/>
      <c r="NCQ1663" s="15"/>
      <c r="NCR1663" s="15"/>
      <c r="NCS1663" s="15"/>
      <c r="NCT1663" s="15"/>
      <c r="NCU1663" s="15"/>
      <c r="NCV1663" s="15"/>
      <c r="NCW1663" s="15"/>
      <c r="NCX1663" s="15"/>
      <c r="NCY1663" s="15"/>
      <c r="NCZ1663" s="15"/>
      <c r="NDA1663" s="15"/>
      <c r="NDB1663" s="15"/>
      <c r="NDC1663" s="15"/>
      <c r="NDD1663" s="15"/>
      <c r="NDE1663" s="15"/>
      <c r="NDF1663" s="15"/>
      <c r="NDG1663" s="15"/>
      <c r="NDH1663" s="15"/>
      <c r="NDI1663" s="15"/>
      <c r="NDJ1663" s="15"/>
      <c r="NDK1663" s="15"/>
      <c r="NDL1663" s="15"/>
      <c r="NDM1663" s="15"/>
      <c r="NDN1663" s="15"/>
      <c r="NDO1663" s="15"/>
      <c r="NDP1663" s="15"/>
      <c r="NDQ1663" s="15"/>
      <c r="NDR1663" s="15"/>
      <c r="NDS1663" s="15"/>
      <c r="NDT1663" s="15"/>
      <c r="NDU1663" s="15"/>
      <c r="NDV1663" s="15"/>
      <c r="NDW1663" s="15"/>
      <c r="NDX1663" s="15"/>
      <c r="NDY1663" s="15"/>
      <c r="NDZ1663" s="15"/>
      <c r="NEA1663" s="15"/>
      <c r="NEB1663" s="15"/>
      <c r="NEC1663" s="15"/>
      <c r="NED1663" s="15"/>
      <c r="NEE1663" s="15"/>
      <c r="NEF1663" s="15"/>
      <c r="NEG1663" s="15"/>
      <c r="NEH1663" s="15"/>
      <c r="NEI1663" s="15"/>
      <c r="NEJ1663" s="15"/>
      <c r="NEK1663" s="15"/>
      <c r="NEL1663" s="15"/>
      <c r="NEM1663" s="15"/>
      <c r="NEN1663" s="15"/>
      <c r="NEO1663" s="15"/>
      <c r="NEP1663" s="15"/>
      <c r="NEQ1663" s="15"/>
      <c r="NER1663" s="15"/>
      <c r="NES1663" s="15"/>
      <c r="NET1663" s="15"/>
      <c r="NEU1663" s="15"/>
      <c r="NEV1663" s="15"/>
      <c r="NEW1663" s="15"/>
      <c r="NEX1663" s="15"/>
      <c r="NEY1663" s="15"/>
      <c r="NEZ1663" s="15"/>
      <c r="NFA1663" s="15"/>
      <c r="NFB1663" s="15"/>
      <c r="NFC1663" s="15"/>
      <c r="NFD1663" s="15"/>
      <c r="NFE1663" s="15"/>
      <c r="NFF1663" s="15"/>
      <c r="NFG1663" s="15"/>
      <c r="NFH1663" s="15"/>
      <c r="NFI1663" s="15"/>
      <c r="NFJ1663" s="15"/>
      <c r="NFK1663" s="15"/>
      <c r="NFL1663" s="15"/>
      <c r="NFM1663" s="15"/>
      <c r="NFN1663" s="15"/>
      <c r="NFO1663" s="15"/>
      <c r="NFP1663" s="15"/>
      <c r="NFQ1663" s="15"/>
      <c r="NFR1663" s="15"/>
      <c r="NFS1663" s="15"/>
      <c r="NFT1663" s="15"/>
      <c r="NFU1663" s="15"/>
      <c r="NFV1663" s="15"/>
      <c r="NFW1663" s="15"/>
      <c r="NFX1663" s="15"/>
      <c r="NFY1663" s="15"/>
      <c r="NFZ1663" s="15"/>
      <c r="NGA1663" s="15"/>
      <c r="NGB1663" s="15"/>
      <c r="NGC1663" s="15"/>
      <c r="NGD1663" s="15"/>
      <c r="NGE1663" s="15"/>
      <c r="NGF1663" s="15"/>
      <c r="NGG1663" s="15"/>
      <c r="NGH1663" s="15"/>
      <c r="NGI1663" s="15"/>
      <c r="NGJ1663" s="15"/>
      <c r="NGK1663" s="15"/>
      <c r="NGL1663" s="15"/>
      <c r="NGM1663" s="15"/>
      <c r="NGN1663" s="15"/>
      <c r="NGO1663" s="15"/>
      <c r="NGP1663" s="15"/>
      <c r="NGQ1663" s="15"/>
      <c r="NGR1663" s="15"/>
      <c r="NGS1663" s="15"/>
      <c r="NGT1663" s="15"/>
      <c r="NGU1663" s="15"/>
      <c r="NGV1663" s="15"/>
      <c r="NGW1663" s="15"/>
      <c r="NGX1663" s="15"/>
      <c r="NGY1663" s="15"/>
      <c r="NGZ1663" s="15"/>
      <c r="NHA1663" s="15"/>
      <c r="NHB1663" s="15"/>
      <c r="NHC1663" s="15"/>
      <c r="NHD1663" s="15"/>
      <c r="NHE1663" s="15"/>
      <c r="NHF1663" s="15"/>
      <c r="NHG1663" s="15"/>
      <c r="NHH1663" s="15"/>
      <c r="NHI1663" s="15"/>
      <c r="NHJ1663" s="15"/>
      <c r="NHK1663" s="15"/>
      <c r="NHL1663" s="15"/>
      <c r="NHM1663" s="15"/>
      <c r="NHN1663" s="15"/>
      <c r="NHO1663" s="15"/>
      <c r="NHP1663" s="15"/>
      <c r="NHQ1663" s="15"/>
      <c r="NHR1663" s="15"/>
      <c r="NHS1663" s="15"/>
      <c r="NHT1663" s="15"/>
      <c r="NHU1663" s="15"/>
      <c r="NHV1663" s="15"/>
      <c r="NHW1663" s="15"/>
      <c r="NHX1663" s="15"/>
      <c r="NHY1663" s="15"/>
      <c r="NHZ1663" s="15"/>
      <c r="NIA1663" s="15"/>
      <c r="NIB1663" s="15"/>
      <c r="NIC1663" s="15"/>
      <c r="NID1663" s="15"/>
      <c r="NIE1663" s="15"/>
      <c r="NIF1663" s="15"/>
      <c r="NIG1663" s="15"/>
      <c r="NIH1663" s="15"/>
      <c r="NII1663" s="15"/>
      <c r="NIJ1663" s="15"/>
      <c r="NIK1663" s="15"/>
      <c r="NIL1663" s="15"/>
      <c r="NIM1663" s="15"/>
      <c r="NIN1663" s="15"/>
      <c r="NIO1663" s="15"/>
      <c r="NIP1663" s="15"/>
      <c r="NIQ1663" s="15"/>
      <c r="NIR1663" s="15"/>
      <c r="NIS1663" s="15"/>
      <c r="NIT1663" s="15"/>
      <c r="NIU1663" s="15"/>
      <c r="NIV1663" s="15"/>
      <c r="NIW1663" s="15"/>
      <c r="NIX1663" s="15"/>
      <c r="NIY1663" s="15"/>
      <c r="NIZ1663" s="15"/>
      <c r="NJA1663" s="15"/>
      <c r="NJB1663" s="15"/>
      <c r="NJC1663" s="15"/>
      <c r="NJD1663" s="15"/>
      <c r="NJE1663" s="15"/>
      <c r="NJF1663" s="15"/>
      <c r="NJG1663" s="15"/>
      <c r="NJH1663" s="15"/>
      <c r="NJI1663" s="15"/>
      <c r="NJJ1663" s="15"/>
      <c r="NJK1663" s="15"/>
      <c r="NJL1663" s="15"/>
      <c r="NJM1663" s="15"/>
      <c r="NJN1663" s="15"/>
      <c r="NJO1663" s="15"/>
      <c r="NJP1663" s="15"/>
      <c r="NJQ1663" s="15"/>
      <c r="NJR1663" s="15"/>
      <c r="NJS1663" s="15"/>
      <c r="NJT1663" s="15"/>
      <c r="NJU1663" s="15"/>
      <c r="NJV1663" s="15"/>
      <c r="NJW1663" s="15"/>
      <c r="NJX1663" s="15"/>
      <c r="NJY1663" s="15"/>
      <c r="NJZ1663" s="15"/>
      <c r="NKA1663" s="15"/>
      <c r="NKB1663" s="15"/>
      <c r="NKC1663" s="15"/>
      <c r="NKD1663" s="15"/>
      <c r="NKE1663" s="15"/>
      <c r="NKF1663" s="15"/>
      <c r="NKG1663" s="15"/>
      <c r="NKH1663" s="15"/>
      <c r="NKI1663" s="15"/>
      <c r="NKJ1663" s="15"/>
      <c r="NKK1663" s="15"/>
      <c r="NKL1663" s="15"/>
      <c r="NKM1663" s="15"/>
      <c r="NKN1663" s="15"/>
      <c r="NKO1663" s="15"/>
      <c r="NKP1663" s="15"/>
      <c r="NKQ1663" s="15"/>
      <c r="NKR1663" s="15"/>
      <c r="NKS1663" s="15"/>
      <c r="NKT1663" s="15"/>
      <c r="NKU1663" s="15"/>
      <c r="NKV1663" s="15"/>
      <c r="NKW1663" s="15"/>
      <c r="NKX1663" s="15"/>
      <c r="NKY1663" s="15"/>
      <c r="NKZ1663" s="15"/>
      <c r="NLA1663" s="15"/>
      <c r="NLB1663" s="15"/>
      <c r="NLC1663" s="15"/>
      <c r="NLD1663" s="15"/>
      <c r="NLE1663" s="15"/>
      <c r="NLF1663" s="15"/>
      <c r="NLG1663" s="15"/>
      <c r="NLH1663" s="15"/>
      <c r="NLI1663" s="15"/>
      <c r="NLJ1663" s="15"/>
      <c r="NLK1663" s="15"/>
      <c r="NLL1663" s="15"/>
      <c r="NLM1663" s="15"/>
      <c r="NLN1663" s="15"/>
      <c r="NLO1663" s="15"/>
      <c r="NLP1663" s="15"/>
      <c r="NLQ1663" s="15"/>
      <c r="NLR1663" s="15"/>
      <c r="NLS1663" s="15"/>
      <c r="NLT1663" s="15"/>
      <c r="NLU1663" s="15"/>
      <c r="NLV1663" s="15"/>
      <c r="NLW1663" s="15"/>
      <c r="NLX1663" s="15"/>
      <c r="NLY1663" s="15"/>
      <c r="NLZ1663" s="15"/>
      <c r="NMA1663" s="15"/>
      <c r="NMB1663" s="15"/>
      <c r="NMC1663" s="15"/>
      <c r="NMD1663" s="15"/>
      <c r="NME1663" s="15"/>
      <c r="NMF1663" s="15"/>
      <c r="NMG1663" s="15"/>
      <c r="NMH1663" s="15"/>
      <c r="NMI1663" s="15"/>
      <c r="NMJ1663" s="15"/>
      <c r="NMK1663" s="15"/>
      <c r="NML1663" s="15"/>
      <c r="NMM1663" s="15"/>
      <c r="NMN1663" s="15"/>
      <c r="NMO1663" s="15"/>
      <c r="NMP1663" s="15"/>
      <c r="NMQ1663" s="15"/>
      <c r="NMR1663" s="15"/>
      <c r="NMS1663" s="15"/>
      <c r="NMT1663" s="15"/>
      <c r="NMU1663" s="15"/>
      <c r="NMV1663" s="15"/>
      <c r="NMW1663" s="15"/>
      <c r="NMX1663" s="15"/>
      <c r="NMY1663" s="15"/>
      <c r="NMZ1663" s="15"/>
      <c r="NNA1663" s="15"/>
      <c r="NNB1663" s="15"/>
      <c r="NNC1663" s="15"/>
      <c r="NND1663" s="15"/>
      <c r="NNE1663" s="15"/>
      <c r="NNF1663" s="15"/>
      <c r="NNG1663" s="15"/>
      <c r="NNH1663" s="15"/>
      <c r="NNI1663" s="15"/>
      <c r="NNJ1663" s="15"/>
      <c r="NNK1663" s="15"/>
      <c r="NNL1663" s="15"/>
      <c r="NNM1663" s="15"/>
      <c r="NNN1663" s="15"/>
      <c r="NNO1663" s="15"/>
      <c r="NNP1663" s="15"/>
      <c r="NNQ1663" s="15"/>
      <c r="NNR1663" s="15"/>
      <c r="NNS1663" s="15"/>
      <c r="NNT1663" s="15"/>
      <c r="NNU1663" s="15"/>
      <c r="NNV1663" s="15"/>
      <c r="NNW1663" s="15"/>
      <c r="NNX1663" s="15"/>
      <c r="NNY1663" s="15"/>
      <c r="NNZ1663" s="15"/>
      <c r="NOA1663" s="15"/>
      <c r="NOB1663" s="15"/>
      <c r="NOC1663" s="15"/>
      <c r="NOD1663" s="15"/>
      <c r="NOE1663" s="15"/>
      <c r="NOF1663" s="15"/>
      <c r="NOG1663" s="15"/>
      <c r="NOH1663" s="15"/>
      <c r="NOI1663" s="15"/>
      <c r="NOJ1663" s="15"/>
      <c r="NOK1663" s="15"/>
      <c r="NOL1663" s="15"/>
      <c r="NOM1663" s="15"/>
      <c r="NON1663" s="15"/>
      <c r="NOO1663" s="15"/>
      <c r="NOP1663" s="15"/>
      <c r="NOQ1663" s="15"/>
      <c r="NOR1663" s="15"/>
      <c r="NOS1663" s="15"/>
      <c r="NOT1663" s="15"/>
      <c r="NOU1663" s="15"/>
      <c r="NOV1663" s="15"/>
      <c r="NOW1663" s="15"/>
      <c r="NOX1663" s="15"/>
      <c r="NOY1663" s="15"/>
      <c r="NOZ1663" s="15"/>
      <c r="NPA1663" s="15"/>
      <c r="NPB1663" s="15"/>
      <c r="NPC1663" s="15"/>
      <c r="NPD1663" s="15"/>
      <c r="NPE1663" s="15"/>
      <c r="NPF1663" s="15"/>
      <c r="NPG1663" s="15"/>
      <c r="NPH1663" s="15"/>
      <c r="NPI1663" s="15"/>
      <c r="NPJ1663" s="15"/>
      <c r="NPK1663" s="15"/>
      <c r="NPL1663" s="15"/>
      <c r="NPM1663" s="15"/>
      <c r="NPN1663" s="15"/>
      <c r="NPO1663" s="15"/>
      <c r="NPP1663" s="15"/>
      <c r="NPQ1663" s="15"/>
      <c r="NPR1663" s="15"/>
      <c r="NPS1663" s="15"/>
      <c r="NPT1663" s="15"/>
      <c r="NPU1663" s="15"/>
      <c r="NPV1663" s="15"/>
      <c r="NPW1663" s="15"/>
      <c r="NPX1663" s="15"/>
      <c r="NPY1663" s="15"/>
      <c r="NPZ1663" s="15"/>
      <c r="NQA1663" s="15"/>
      <c r="NQB1663" s="15"/>
      <c r="NQC1663" s="15"/>
      <c r="NQD1663" s="15"/>
      <c r="NQE1663" s="15"/>
      <c r="NQF1663" s="15"/>
      <c r="NQG1663" s="15"/>
      <c r="NQH1663" s="15"/>
      <c r="NQI1663" s="15"/>
      <c r="NQJ1663" s="15"/>
      <c r="NQK1663" s="15"/>
      <c r="NQL1663" s="15"/>
      <c r="NQM1663" s="15"/>
      <c r="NQN1663" s="15"/>
      <c r="NQO1663" s="15"/>
      <c r="NQP1663" s="15"/>
      <c r="NQQ1663" s="15"/>
      <c r="NQR1663" s="15"/>
      <c r="NQS1663" s="15"/>
      <c r="NQT1663" s="15"/>
      <c r="NQU1663" s="15"/>
      <c r="NQV1663" s="15"/>
      <c r="NQW1663" s="15"/>
      <c r="NQX1663" s="15"/>
      <c r="NQY1663" s="15"/>
      <c r="NQZ1663" s="15"/>
      <c r="NRA1663" s="15"/>
      <c r="NRB1663" s="15"/>
      <c r="NRC1663" s="15"/>
      <c r="NRD1663" s="15"/>
      <c r="NRE1663" s="15"/>
      <c r="NRF1663" s="15"/>
      <c r="NRG1663" s="15"/>
      <c r="NRH1663" s="15"/>
      <c r="NRI1663" s="15"/>
      <c r="NRJ1663" s="15"/>
      <c r="NRK1663" s="15"/>
      <c r="NRL1663" s="15"/>
      <c r="NRM1663" s="15"/>
      <c r="NRN1663" s="15"/>
      <c r="NRO1663" s="15"/>
      <c r="NRP1663" s="15"/>
      <c r="NRQ1663" s="15"/>
      <c r="NRR1663" s="15"/>
      <c r="NRS1663" s="15"/>
      <c r="NRT1663" s="15"/>
      <c r="NRU1663" s="15"/>
      <c r="NRV1663" s="15"/>
      <c r="NRW1663" s="15"/>
      <c r="NRX1663" s="15"/>
      <c r="NRY1663" s="15"/>
      <c r="NRZ1663" s="15"/>
      <c r="NSA1663" s="15"/>
      <c r="NSB1663" s="15"/>
      <c r="NSC1663" s="15"/>
      <c r="NSD1663" s="15"/>
      <c r="NSE1663" s="15"/>
      <c r="NSF1663" s="15"/>
      <c r="NSG1663" s="15"/>
      <c r="NSH1663" s="15"/>
      <c r="NSI1663" s="15"/>
      <c r="NSJ1663" s="15"/>
      <c r="NSK1663" s="15"/>
      <c r="NSL1663" s="15"/>
      <c r="NSM1663" s="15"/>
      <c r="NSN1663" s="15"/>
      <c r="NSO1663" s="15"/>
      <c r="NSP1663" s="15"/>
      <c r="NSQ1663" s="15"/>
      <c r="NSR1663" s="15"/>
      <c r="NSS1663" s="15"/>
      <c r="NST1663" s="15"/>
      <c r="NSU1663" s="15"/>
      <c r="NSV1663" s="15"/>
      <c r="NSW1663" s="15"/>
      <c r="NSX1663" s="15"/>
      <c r="NSY1663" s="15"/>
      <c r="NSZ1663" s="15"/>
      <c r="NTA1663" s="15"/>
      <c r="NTB1663" s="15"/>
      <c r="NTC1663" s="15"/>
      <c r="NTD1663" s="15"/>
      <c r="NTE1663" s="15"/>
      <c r="NTF1663" s="15"/>
      <c r="NTG1663" s="15"/>
      <c r="NTH1663" s="15"/>
      <c r="NTI1663" s="15"/>
      <c r="NTJ1663" s="15"/>
      <c r="NTK1663" s="15"/>
      <c r="NTL1663" s="15"/>
      <c r="NTM1663" s="15"/>
      <c r="NTN1663" s="15"/>
      <c r="NTO1663" s="15"/>
      <c r="NTP1663" s="15"/>
      <c r="NTQ1663" s="15"/>
      <c r="NTR1663" s="15"/>
      <c r="NTS1663" s="15"/>
      <c r="NTT1663" s="15"/>
      <c r="NTU1663" s="15"/>
      <c r="NTV1663" s="15"/>
      <c r="NTW1663" s="15"/>
      <c r="NTX1663" s="15"/>
      <c r="NTY1663" s="15"/>
      <c r="NTZ1663" s="15"/>
      <c r="NUA1663" s="15"/>
      <c r="NUB1663" s="15"/>
      <c r="NUC1663" s="15"/>
      <c r="NUD1663" s="15"/>
      <c r="NUE1663" s="15"/>
      <c r="NUF1663" s="15"/>
      <c r="NUG1663" s="15"/>
      <c r="NUH1663" s="15"/>
      <c r="NUI1663" s="15"/>
      <c r="NUJ1663" s="15"/>
      <c r="NUK1663" s="15"/>
      <c r="NUL1663" s="15"/>
      <c r="NUM1663" s="15"/>
      <c r="NUN1663" s="15"/>
      <c r="NUO1663" s="15"/>
      <c r="NUP1663" s="15"/>
      <c r="NUQ1663" s="15"/>
      <c r="NUR1663" s="15"/>
      <c r="NUS1663" s="15"/>
      <c r="NUT1663" s="15"/>
      <c r="NUU1663" s="15"/>
      <c r="NUV1663" s="15"/>
      <c r="NUW1663" s="15"/>
      <c r="NUX1663" s="15"/>
      <c r="NUY1663" s="15"/>
      <c r="NUZ1663" s="15"/>
      <c r="NVA1663" s="15"/>
      <c r="NVB1663" s="15"/>
      <c r="NVC1663" s="15"/>
      <c r="NVD1663" s="15"/>
      <c r="NVE1663" s="15"/>
      <c r="NVF1663" s="15"/>
      <c r="NVG1663" s="15"/>
      <c r="NVH1663" s="15"/>
      <c r="NVI1663" s="15"/>
      <c r="NVJ1663" s="15"/>
      <c r="NVK1663" s="15"/>
      <c r="NVL1663" s="15"/>
      <c r="NVM1663" s="15"/>
      <c r="NVN1663" s="15"/>
      <c r="NVO1663" s="15"/>
      <c r="NVP1663" s="15"/>
      <c r="NVQ1663" s="15"/>
      <c r="NVR1663" s="15"/>
      <c r="NVS1663" s="15"/>
      <c r="NVT1663" s="15"/>
      <c r="NVU1663" s="15"/>
      <c r="NVV1663" s="15"/>
      <c r="NVW1663" s="15"/>
      <c r="NVX1663" s="15"/>
      <c r="NVY1663" s="15"/>
      <c r="NVZ1663" s="15"/>
      <c r="NWA1663" s="15"/>
      <c r="NWB1663" s="15"/>
      <c r="NWC1663" s="15"/>
      <c r="NWD1663" s="15"/>
      <c r="NWE1663" s="15"/>
      <c r="NWF1663" s="15"/>
      <c r="NWG1663" s="15"/>
      <c r="NWH1663" s="15"/>
      <c r="NWI1663" s="15"/>
      <c r="NWJ1663" s="15"/>
      <c r="NWK1663" s="15"/>
      <c r="NWL1663" s="15"/>
      <c r="NWM1663" s="15"/>
      <c r="NWN1663" s="15"/>
      <c r="NWO1663" s="15"/>
      <c r="NWP1663" s="15"/>
      <c r="NWQ1663" s="15"/>
      <c r="NWR1663" s="15"/>
      <c r="NWS1663" s="15"/>
      <c r="NWT1663" s="15"/>
      <c r="NWU1663" s="15"/>
      <c r="NWV1663" s="15"/>
      <c r="NWW1663" s="15"/>
      <c r="NWX1663" s="15"/>
      <c r="NWY1663" s="15"/>
      <c r="NWZ1663" s="15"/>
      <c r="NXA1663" s="15"/>
      <c r="NXB1663" s="15"/>
      <c r="NXC1663" s="15"/>
      <c r="NXD1663" s="15"/>
      <c r="NXE1663" s="15"/>
      <c r="NXF1663" s="15"/>
      <c r="NXG1663" s="15"/>
      <c r="NXH1663" s="15"/>
      <c r="NXI1663" s="15"/>
      <c r="NXJ1663" s="15"/>
      <c r="NXK1663" s="15"/>
      <c r="NXL1663" s="15"/>
      <c r="NXM1663" s="15"/>
      <c r="NXN1663" s="15"/>
      <c r="NXO1663" s="15"/>
      <c r="NXP1663" s="15"/>
      <c r="NXQ1663" s="15"/>
      <c r="NXR1663" s="15"/>
      <c r="NXS1663" s="15"/>
      <c r="NXT1663" s="15"/>
      <c r="NXU1663" s="15"/>
      <c r="NXV1663" s="15"/>
      <c r="NXW1663" s="15"/>
      <c r="NXX1663" s="15"/>
      <c r="NXY1663" s="15"/>
      <c r="NXZ1663" s="15"/>
      <c r="NYA1663" s="15"/>
      <c r="NYB1663" s="15"/>
      <c r="NYC1663" s="15"/>
      <c r="NYD1663" s="15"/>
      <c r="NYE1663" s="15"/>
      <c r="NYF1663" s="15"/>
      <c r="NYG1663" s="15"/>
      <c r="NYH1663" s="15"/>
      <c r="NYI1663" s="15"/>
      <c r="NYJ1663" s="15"/>
      <c r="NYK1663" s="15"/>
      <c r="NYL1663" s="15"/>
      <c r="NYM1663" s="15"/>
      <c r="NYN1663" s="15"/>
      <c r="NYO1663" s="15"/>
      <c r="NYP1663" s="15"/>
      <c r="NYQ1663" s="15"/>
      <c r="NYR1663" s="15"/>
      <c r="NYS1663" s="15"/>
      <c r="NYT1663" s="15"/>
      <c r="NYU1663" s="15"/>
      <c r="NYV1663" s="15"/>
      <c r="NYW1663" s="15"/>
      <c r="NYX1663" s="15"/>
      <c r="NYY1663" s="15"/>
      <c r="NYZ1663" s="15"/>
      <c r="NZA1663" s="15"/>
      <c r="NZB1663" s="15"/>
      <c r="NZC1663" s="15"/>
      <c r="NZD1663" s="15"/>
      <c r="NZE1663" s="15"/>
      <c r="NZF1663" s="15"/>
      <c r="NZG1663" s="15"/>
      <c r="NZH1663" s="15"/>
      <c r="NZI1663" s="15"/>
      <c r="NZJ1663" s="15"/>
      <c r="NZK1663" s="15"/>
      <c r="NZL1663" s="15"/>
      <c r="NZM1663" s="15"/>
      <c r="NZN1663" s="15"/>
      <c r="NZO1663" s="15"/>
      <c r="NZP1663" s="15"/>
      <c r="NZQ1663" s="15"/>
      <c r="NZR1663" s="15"/>
      <c r="NZS1663" s="15"/>
      <c r="NZT1663" s="15"/>
      <c r="NZU1663" s="15"/>
      <c r="NZV1663" s="15"/>
      <c r="NZW1663" s="15"/>
      <c r="NZX1663" s="15"/>
      <c r="NZY1663" s="15"/>
      <c r="NZZ1663" s="15"/>
      <c r="OAA1663" s="15"/>
      <c r="OAB1663" s="15"/>
      <c r="OAC1663" s="15"/>
      <c r="OAD1663" s="15"/>
      <c r="OAE1663" s="15"/>
      <c r="OAF1663" s="15"/>
      <c r="OAG1663" s="15"/>
      <c r="OAH1663" s="15"/>
      <c r="OAI1663" s="15"/>
      <c r="OAJ1663" s="15"/>
      <c r="OAK1663" s="15"/>
      <c r="OAL1663" s="15"/>
      <c r="OAM1663" s="15"/>
      <c r="OAN1663" s="15"/>
      <c r="OAO1663" s="15"/>
      <c r="OAP1663" s="15"/>
      <c r="OAQ1663" s="15"/>
      <c r="OAR1663" s="15"/>
      <c r="OAS1663" s="15"/>
      <c r="OAT1663" s="15"/>
      <c r="OAU1663" s="15"/>
      <c r="OAV1663" s="15"/>
      <c r="OAW1663" s="15"/>
      <c r="OAX1663" s="15"/>
      <c r="OAY1663" s="15"/>
      <c r="OAZ1663" s="15"/>
      <c r="OBA1663" s="15"/>
      <c r="OBB1663" s="15"/>
      <c r="OBC1663" s="15"/>
      <c r="OBD1663" s="15"/>
      <c r="OBE1663" s="15"/>
      <c r="OBF1663" s="15"/>
      <c r="OBG1663" s="15"/>
      <c r="OBH1663" s="15"/>
      <c r="OBI1663" s="15"/>
      <c r="OBJ1663" s="15"/>
      <c r="OBK1663" s="15"/>
      <c r="OBL1663" s="15"/>
      <c r="OBM1663" s="15"/>
      <c r="OBN1663" s="15"/>
      <c r="OBO1663" s="15"/>
      <c r="OBP1663" s="15"/>
      <c r="OBQ1663" s="15"/>
      <c r="OBR1663" s="15"/>
      <c r="OBS1663" s="15"/>
      <c r="OBT1663" s="15"/>
      <c r="OBU1663" s="15"/>
      <c r="OBV1663" s="15"/>
      <c r="OBW1663" s="15"/>
      <c r="OBX1663" s="15"/>
      <c r="OBY1663" s="15"/>
      <c r="OBZ1663" s="15"/>
      <c r="OCA1663" s="15"/>
      <c r="OCB1663" s="15"/>
      <c r="OCC1663" s="15"/>
      <c r="OCD1663" s="15"/>
      <c r="OCE1663" s="15"/>
      <c r="OCF1663" s="15"/>
      <c r="OCG1663" s="15"/>
      <c r="OCH1663" s="15"/>
      <c r="OCI1663" s="15"/>
      <c r="OCJ1663" s="15"/>
      <c r="OCK1663" s="15"/>
      <c r="OCL1663" s="15"/>
      <c r="OCM1663" s="15"/>
      <c r="OCN1663" s="15"/>
      <c r="OCO1663" s="15"/>
      <c r="OCP1663" s="15"/>
      <c r="OCQ1663" s="15"/>
      <c r="OCR1663" s="15"/>
      <c r="OCS1663" s="15"/>
      <c r="OCT1663" s="15"/>
      <c r="OCU1663" s="15"/>
      <c r="OCV1663" s="15"/>
      <c r="OCW1663" s="15"/>
      <c r="OCX1663" s="15"/>
      <c r="OCY1663" s="15"/>
      <c r="OCZ1663" s="15"/>
      <c r="ODA1663" s="15"/>
      <c r="ODB1663" s="15"/>
      <c r="ODC1663" s="15"/>
      <c r="ODD1663" s="15"/>
      <c r="ODE1663" s="15"/>
      <c r="ODF1663" s="15"/>
      <c r="ODG1663" s="15"/>
      <c r="ODH1663" s="15"/>
      <c r="ODI1663" s="15"/>
      <c r="ODJ1663" s="15"/>
      <c r="ODK1663" s="15"/>
      <c r="ODL1663" s="15"/>
      <c r="ODM1663" s="15"/>
      <c r="ODN1663" s="15"/>
      <c r="ODO1663" s="15"/>
      <c r="ODP1663" s="15"/>
      <c r="ODQ1663" s="15"/>
      <c r="ODR1663" s="15"/>
      <c r="ODS1663" s="15"/>
      <c r="ODT1663" s="15"/>
      <c r="ODU1663" s="15"/>
      <c r="ODV1663" s="15"/>
      <c r="ODW1663" s="15"/>
      <c r="ODX1663" s="15"/>
      <c r="ODY1663" s="15"/>
      <c r="ODZ1663" s="15"/>
      <c r="OEA1663" s="15"/>
      <c r="OEB1663" s="15"/>
      <c r="OEC1663" s="15"/>
      <c r="OED1663" s="15"/>
      <c r="OEE1663" s="15"/>
      <c r="OEF1663" s="15"/>
      <c r="OEG1663" s="15"/>
      <c r="OEH1663" s="15"/>
      <c r="OEI1663" s="15"/>
      <c r="OEJ1663" s="15"/>
      <c r="OEK1663" s="15"/>
      <c r="OEL1663" s="15"/>
      <c r="OEM1663" s="15"/>
      <c r="OEN1663" s="15"/>
      <c r="OEO1663" s="15"/>
      <c r="OEP1663" s="15"/>
      <c r="OEQ1663" s="15"/>
      <c r="OER1663" s="15"/>
      <c r="OES1663" s="15"/>
      <c r="OET1663" s="15"/>
      <c r="OEU1663" s="15"/>
      <c r="OEV1663" s="15"/>
      <c r="OEW1663" s="15"/>
      <c r="OEX1663" s="15"/>
      <c r="OEY1663" s="15"/>
      <c r="OEZ1663" s="15"/>
      <c r="OFA1663" s="15"/>
      <c r="OFB1663" s="15"/>
      <c r="OFC1663" s="15"/>
      <c r="OFD1663" s="15"/>
      <c r="OFE1663" s="15"/>
      <c r="OFF1663" s="15"/>
      <c r="OFG1663" s="15"/>
      <c r="OFH1663" s="15"/>
      <c r="OFI1663" s="15"/>
      <c r="OFJ1663" s="15"/>
      <c r="OFK1663" s="15"/>
      <c r="OFL1663" s="15"/>
      <c r="OFM1663" s="15"/>
      <c r="OFN1663" s="15"/>
      <c r="OFO1663" s="15"/>
      <c r="OFP1663" s="15"/>
      <c r="OFQ1663" s="15"/>
      <c r="OFR1663" s="15"/>
      <c r="OFS1663" s="15"/>
      <c r="OFT1663" s="15"/>
      <c r="OFU1663" s="15"/>
      <c r="OFV1663" s="15"/>
      <c r="OFW1663" s="15"/>
      <c r="OFX1663" s="15"/>
      <c r="OFY1663" s="15"/>
      <c r="OFZ1663" s="15"/>
      <c r="OGA1663" s="15"/>
      <c r="OGB1663" s="15"/>
      <c r="OGC1663" s="15"/>
      <c r="OGD1663" s="15"/>
      <c r="OGE1663" s="15"/>
      <c r="OGF1663" s="15"/>
      <c r="OGG1663" s="15"/>
      <c r="OGH1663" s="15"/>
      <c r="OGI1663" s="15"/>
      <c r="OGJ1663" s="15"/>
      <c r="OGK1663" s="15"/>
      <c r="OGL1663" s="15"/>
      <c r="OGM1663" s="15"/>
      <c r="OGN1663" s="15"/>
      <c r="OGO1663" s="15"/>
      <c r="OGP1663" s="15"/>
      <c r="OGQ1663" s="15"/>
      <c r="OGR1663" s="15"/>
      <c r="OGS1663" s="15"/>
      <c r="OGT1663" s="15"/>
      <c r="OGU1663" s="15"/>
      <c r="OGV1663" s="15"/>
      <c r="OGW1663" s="15"/>
      <c r="OGX1663" s="15"/>
      <c r="OGY1663" s="15"/>
      <c r="OGZ1663" s="15"/>
      <c r="OHA1663" s="15"/>
      <c r="OHB1663" s="15"/>
      <c r="OHC1663" s="15"/>
      <c r="OHD1663" s="15"/>
      <c r="OHE1663" s="15"/>
      <c r="OHF1663" s="15"/>
      <c r="OHG1663" s="15"/>
      <c r="OHH1663" s="15"/>
      <c r="OHI1663" s="15"/>
      <c r="OHJ1663" s="15"/>
      <c r="OHK1663" s="15"/>
      <c r="OHL1663" s="15"/>
      <c r="OHM1663" s="15"/>
      <c r="OHN1663" s="15"/>
      <c r="OHO1663" s="15"/>
      <c r="OHP1663" s="15"/>
      <c r="OHQ1663" s="15"/>
      <c r="OHR1663" s="15"/>
      <c r="OHS1663" s="15"/>
      <c r="OHT1663" s="15"/>
      <c r="OHU1663" s="15"/>
      <c r="OHV1663" s="15"/>
      <c r="OHW1663" s="15"/>
      <c r="OHX1663" s="15"/>
      <c r="OHY1663" s="15"/>
      <c r="OHZ1663" s="15"/>
      <c r="OIA1663" s="15"/>
      <c r="OIB1663" s="15"/>
      <c r="OIC1663" s="15"/>
      <c r="OID1663" s="15"/>
      <c r="OIE1663" s="15"/>
      <c r="OIF1663" s="15"/>
      <c r="OIG1663" s="15"/>
      <c r="OIH1663" s="15"/>
      <c r="OII1663" s="15"/>
      <c r="OIJ1663" s="15"/>
      <c r="OIK1663" s="15"/>
      <c r="OIL1663" s="15"/>
      <c r="OIM1663" s="15"/>
      <c r="OIN1663" s="15"/>
      <c r="OIO1663" s="15"/>
      <c r="OIP1663" s="15"/>
      <c r="OIQ1663" s="15"/>
      <c r="OIR1663" s="15"/>
      <c r="OIS1663" s="15"/>
      <c r="OIT1663" s="15"/>
      <c r="OIU1663" s="15"/>
      <c r="OIV1663" s="15"/>
      <c r="OIW1663" s="15"/>
      <c r="OIX1663" s="15"/>
      <c r="OIY1663" s="15"/>
      <c r="OIZ1663" s="15"/>
      <c r="OJA1663" s="15"/>
      <c r="OJB1663" s="15"/>
      <c r="OJC1663" s="15"/>
      <c r="OJD1663" s="15"/>
      <c r="OJE1663" s="15"/>
      <c r="OJF1663" s="15"/>
      <c r="OJG1663" s="15"/>
      <c r="OJH1663" s="15"/>
      <c r="OJI1663" s="15"/>
      <c r="OJJ1663" s="15"/>
      <c r="OJK1663" s="15"/>
      <c r="OJL1663" s="15"/>
      <c r="OJM1663" s="15"/>
      <c r="OJN1663" s="15"/>
      <c r="OJO1663" s="15"/>
      <c r="OJP1663" s="15"/>
      <c r="OJQ1663" s="15"/>
      <c r="OJR1663" s="15"/>
      <c r="OJS1663" s="15"/>
      <c r="OJT1663" s="15"/>
      <c r="OJU1663" s="15"/>
      <c r="OJV1663" s="15"/>
      <c r="OJW1663" s="15"/>
      <c r="OJX1663" s="15"/>
      <c r="OJY1663" s="15"/>
      <c r="OJZ1663" s="15"/>
      <c r="OKA1663" s="15"/>
      <c r="OKB1663" s="15"/>
      <c r="OKC1663" s="15"/>
      <c r="OKD1663" s="15"/>
      <c r="OKE1663" s="15"/>
      <c r="OKF1663" s="15"/>
      <c r="OKG1663" s="15"/>
      <c r="OKH1663" s="15"/>
      <c r="OKI1663" s="15"/>
      <c r="OKJ1663" s="15"/>
      <c r="OKK1663" s="15"/>
      <c r="OKL1663" s="15"/>
      <c r="OKM1663" s="15"/>
      <c r="OKN1663" s="15"/>
      <c r="OKO1663" s="15"/>
      <c r="OKP1663" s="15"/>
      <c r="OKQ1663" s="15"/>
      <c r="OKR1663" s="15"/>
      <c r="OKS1663" s="15"/>
      <c r="OKT1663" s="15"/>
      <c r="OKU1663" s="15"/>
      <c r="OKV1663" s="15"/>
      <c r="OKW1663" s="15"/>
      <c r="OKX1663" s="15"/>
      <c r="OKY1663" s="15"/>
      <c r="OKZ1663" s="15"/>
      <c r="OLA1663" s="15"/>
      <c r="OLB1663" s="15"/>
      <c r="OLC1663" s="15"/>
      <c r="OLD1663" s="15"/>
      <c r="OLE1663" s="15"/>
      <c r="OLF1663" s="15"/>
      <c r="OLG1663" s="15"/>
      <c r="OLH1663" s="15"/>
      <c r="OLI1663" s="15"/>
      <c r="OLJ1663" s="15"/>
      <c r="OLK1663" s="15"/>
      <c r="OLL1663" s="15"/>
      <c r="OLM1663" s="15"/>
      <c r="OLN1663" s="15"/>
      <c r="OLO1663" s="15"/>
      <c r="OLP1663" s="15"/>
      <c r="OLQ1663" s="15"/>
      <c r="OLR1663" s="15"/>
      <c r="OLS1663" s="15"/>
      <c r="OLT1663" s="15"/>
      <c r="OLU1663" s="15"/>
      <c r="OLV1663" s="15"/>
      <c r="OLW1663" s="15"/>
      <c r="OLX1663" s="15"/>
      <c r="OLY1663" s="15"/>
      <c r="OLZ1663" s="15"/>
      <c r="OMA1663" s="15"/>
      <c r="OMB1663" s="15"/>
      <c r="OMC1663" s="15"/>
      <c r="OMD1663" s="15"/>
      <c r="OME1663" s="15"/>
      <c r="OMF1663" s="15"/>
      <c r="OMG1663" s="15"/>
      <c r="OMH1663" s="15"/>
      <c r="OMI1663" s="15"/>
      <c r="OMJ1663" s="15"/>
      <c r="OMK1663" s="15"/>
      <c r="OML1663" s="15"/>
      <c r="OMM1663" s="15"/>
      <c r="OMN1663" s="15"/>
      <c r="OMO1663" s="15"/>
      <c r="OMP1663" s="15"/>
      <c r="OMQ1663" s="15"/>
      <c r="OMR1663" s="15"/>
      <c r="OMS1663" s="15"/>
      <c r="OMT1663" s="15"/>
      <c r="OMU1663" s="15"/>
      <c r="OMV1663" s="15"/>
      <c r="OMW1663" s="15"/>
      <c r="OMX1663" s="15"/>
      <c r="OMY1663" s="15"/>
      <c r="OMZ1663" s="15"/>
      <c r="ONA1663" s="15"/>
      <c r="ONB1663" s="15"/>
      <c r="ONC1663" s="15"/>
      <c r="OND1663" s="15"/>
      <c r="ONE1663" s="15"/>
      <c r="ONF1663" s="15"/>
      <c r="ONG1663" s="15"/>
      <c r="ONH1663" s="15"/>
      <c r="ONI1663" s="15"/>
      <c r="ONJ1663" s="15"/>
      <c r="ONK1663" s="15"/>
      <c r="ONL1663" s="15"/>
      <c r="ONM1663" s="15"/>
      <c r="ONN1663" s="15"/>
      <c r="ONO1663" s="15"/>
      <c r="ONP1663" s="15"/>
      <c r="ONQ1663" s="15"/>
      <c r="ONR1663" s="15"/>
      <c r="ONS1663" s="15"/>
      <c r="ONT1663" s="15"/>
      <c r="ONU1663" s="15"/>
      <c r="ONV1663" s="15"/>
      <c r="ONW1663" s="15"/>
      <c r="ONX1663" s="15"/>
      <c r="ONY1663" s="15"/>
      <c r="ONZ1663" s="15"/>
      <c r="OOA1663" s="15"/>
      <c r="OOB1663" s="15"/>
      <c r="OOC1663" s="15"/>
      <c r="OOD1663" s="15"/>
      <c r="OOE1663" s="15"/>
      <c r="OOF1663" s="15"/>
      <c r="OOG1663" s="15"/>
      <c r="OOH1663" s="15"/>
      <c r="OOI1663" s="15"/>
      <c r="OOJ1663" s="15"/>
      <c r="OOK1663" s="15"/>
      <c r="OOL1663" s="15"/>
      <c r="OOM1663" s="15"/>
      <c r="OON1663" s="15"/>
      <c r="OOO1663" s="15"/>
      <c r="OOP1663" s="15"/>
      <c r="OOQ1663" s="15"/>
      <c r="OOR1663" s="15"/>
      <c r="OOS1663" s="15"/>
      <c r="OOT1663" s="15"/>
      <c r="OOU1663" s="15"/>
      <c r="OOV1663" s="15"/>
      <c r="OOW1663" s="15"/>
      <c r="OOX1663" s="15"/>
      <c r="OOY1663" s="15"/>
      <c r="OOZ1663" s="15"/>
      <c r="OPA1663" s="15"/>
      <c r="OPB1663" s="15"/>
      <c r="OPC1663" s="15"/>
      <c r="OPD1663" s="15"/>
      <c r="OPE1663" s="15"/>
      <c r="OPF1663" s="15"/>
      <c r="OPG1663" s="15"/>
      <c r="OPH1663" s="15"/>
      <c r="OPI1663" s="15"/>
      <c r="OPJ1663" s="15"/>
      <c r="OPK1663" s="15"/>
      <c r="OPL1663" s="15"/>
      <c r="OPM1663" s="15"/>
      <c r="OPN1663" s="15"/>
      <c r="OPO1663" s="15"/>
      <c r="OPP1663" s="15"/>
      <c r="OPQ1663" s="15"/>
      <c r="OPR1663" s="15"/>
      <c r="OPS1663" s="15"/>
      <c r="OPT1663" s="15"/>
      <c r="OPU1663" s="15"/>
      <c r="OPV1663" s="15"/>
      <c r="OPW1663" s="15"/>
      <c r="OPX1663" s="15"/>
      <c r="OPY1663" s="15"/>
      <c r="OPZ1663" s="15"/>
      <c r="OQA1663" s="15"/>
      <c r="OQB1663" s="15"/>
      <c r="OQC1663" s="15"/>
      <c r="OQD1663" s="15"/>
      <c r="OQE1663" s="15"/>
      <c r="OQF1663" s="15"/>
      <c r="OQG1663" s="15"/>
      <c r="OQH1663" s="15"/>
      <c r="OQI1663" s="15"/>
      <c r="OQJ1663" s="15"/>
      <c r="OQK1663" s="15"/>
      <c r="OQL1663" s="15"/>
      <c r="OQM1663" s="15"/>
      <c r="OQN1663" s="15"/>
      <c r="OQO1663" s="15"/>
      <c r="OQP1663" s="15"/>
      <c r="OQQ1663" s="15"/>
      <c r="OQR1663" s="15"/>
      <c r="OQS1663" s="15"/>
      <c r="OQT1663" s="15"/>
      <c r="OQU1663" s="15"/>
      <c r="OQV1663" s="15"/>
      <c r="OQW1663" s="15"/>
      <c r="OQX1663" s="15"/>
      <c r="OQY1663" s="15"/>
      <c r="OQZ1663" s="15"/>
      <c r="ORA1663" s="15"/>
      <c r="ORB1663" s="15"/>
      <c r="ORC1663" s="15"/>
      <c r="ORD1663" s="15"/>
      <c r="ORE1663" s="15"/>
      <c r="ORF1663" s="15"/>
      <c r="ORG1663" s="15"/>
      <c r="ORH1663" s="15"/>
      <c r="ORI1663" s="15"/>
      <c r="ORJ1663" s="15"/>
      <c r="ORK1663" s="15"/>
      <c r="ORL1663" s="15"/>
      <c r="ORM1663" s="15"/>
      <c r="ORN1663" s="15"/>
      <c r="ORO1663" s="15"/>
      <c r="ORP1663" s="15"/>
      <c r="ORQ1663" s="15"/>
      <c r="ORR1663" s="15"/>
      <c r="ORS1663" s="15"/>
      <c r="ORT1663" s="15"/>
      <c r="ORU1663" s="15"/>
      <c r="ORV1663" s="15"/>
      <c r="ORW1663" s="15"/>
      <c r="ORX1663" s="15"/>
      <c r="ORY1663" s="15"/>
      <c r="ORZ1663" s="15"/>
      <c r="OSA1663" s="15"/>
      <c r="OSB1663" s="15"/>
      <c r="OSC1663" s="15"/>
      <c r="OSD1663" s="15"/>
      <c r="OSE1663" s="15"/>
      <c r="OSF1663" s="15"/>
      <c r="OSG1663" s="15"/>
      <c r="OSH1663" s="15"/>
      <c r="OSI1663" s="15"/>
      <c r="OSJ1663" s="15"/>
      <c r="OSK1663" s="15"/>
      <c r="OSL1663" s="15"/>
      <c r="OSM1663" s="15"/>
      <c r="OSN1663" s="15"/>
      <c r="OSO1663" s="15"/>
      <c r="OSP1663" s="15"/>
      <c r="OSQ1663" s="15"/>
      <c r="OSR1663" s="15"/>
      <c r="OSS1663" s="15"/>
      <c r="OST1663" s="15"/>
      <c r="OSU1663" s="15"/>
      <c r="OSV1663" s="15"/>
      <c r="OSW1663" s="15"/>
      <c r="OSX1663" s="15"/>
      <c r="OSY1663" s="15"/>
      <c r="OSZ1663" s="15"/>
      <c r="OTA1663" s="15"/>
      <c r="OTB1663" s="15"/>
      <c r="OTC1663" s="15"/>
      <c r="OTD1663" s="15"/>
      <c r="OTE1663" s="15"/>
      <c r="OTF1663" s="15"/>
      <c r="OTG1663" s="15"/>
      <c r="OTH1663" s="15"/>
      <c r="OTI1663" s="15"/>
      <c r="OTJ1663" s="15"/>
      <c r="OTK1663" s="15"/>
      <c r="OTL1663" s="15"/>
      <c r="OTM1663" s="15"/>
      <c r="OTN1663" s="15"/>
      <c r="OTO1663" s="15"/>
      <c r="OTP1663" s="15"/>
      <c r="OTQ1663" s="15"/>
      <c r="OTR1663" s="15"/>
      <c r="OTS1663" s="15"/>
      <c r="OTT1663" s="15"/>
      <c r="OTU1663" s="15"/>
      <c r="OTV1663" s="15"/>
      <c r="OTW1663" s="15"/>
      <c r="OTX1663" s="15"/>
      <c r="OTY1663" s="15"/>
      <c r="OTZ1663" s="15"/>
      <c r="OUA1663" s="15"/>
      <c r="OUB1663" s="15"/>
      <c r="OUC1663" s="15"/>
      <c r="OUD1663" s="15"/>
      <c r="OUE1663" s="15"/>
      <c r="OUF1663" s="15"/>
      <c r="OUG1663" s="15"/>
      <c r="OUH1663" s="15"/>
      <c r="OUI1663" s="15"/>
      <c r="OUJ1663" s="15"/>
      <c r="OUK1663" s="15"/>
      <c r="OUL1663" s="15"/>
      <c r="OUM1663" s="15"/>
      <c r="OUN1663" s="15"/>
      <c r="OUO1663" s="15"/>
      <c r="OUP1663" s="15"/>
      <c r="OUQ1663" s="15"/>
      <c r="OUR1663" s="15"/>
      <c r="OUS1663" s="15"/>
      <c r="OUT1663" s="15"/>
      <c r="OUU1663" s="15"/>
      <c r="OUV1663" s="15"/>
      <c r="OUW1663" s="15"/>
      <c r="OUX1663" s="15"/>
      <c r="OUY1663" s="15"/>
      <c r="OUZ1663" s="15"/>
      <c r="OVA1663" s="15"/>
      <c r="OVB1663" s="15"/>
      <c r="OVC1663" s="15"/>
      <c r="OVD1663" s="15"/>
      <c r="OVE1663" s="15"/>
      <c r="OVF1663" s="15"/>
      <c r="OVG1663" s="15"/>
      <c r="OVH1663" s="15"/>
      <c r="OVI1663" s="15"/>
      <c r="OVJ1663" s="15"/>
      <c r="OVK1663" s="15"/>
      <c r="OVL1663" s="15"/>
      <c r="OVM1663" s="15"/>
      <c r="OVN1663" s="15"/>
      <c r="OVO1663" s="15"/>
      <c r="OVP1663" s="15"/>
      <c r="OVQ1663" s="15"/>
      <c r="OVR1663" s="15"/>
      <c r="OVS1663" s="15"/>
      <c r="OVT1663" s="15"/>
      <c r="OVU1663" s="15"/>
      <c r="OVV1663" s="15"/>
      <c r="OVW1663" s="15"/>
      <c r="OVX1663" s="15"/>
      <c r="OVY1663" s="15"/>
      <c r="OVZ1663" s="15"/>
      <c r="OWA1663" s="15"/>
      <c r="OWB1663" s="15"/>
      <c r="OWC1663" s="15"/>
      <c r="OWD1663" s="15"/>
      <c r="OWE1663" s="15"/>
      <c r="OWF1663" s="15"/>
      <c r="OWG1663" s="15"/>
      <c r="OWH1663" s="15"/>
      <c r="OWI1663" s="15"/>
      <c r="OWJ1663" s="15"/>
      <c r="OWK1663" s="15"/>
      <c r="OWL1663" s="15"/>
      <c r="OWM1663" s="15"/>
      <c r="OWN1663" s="15"/>
      <c r="OWO1663" s="15"/>
      <c r="OWP1663" s="15"/>
      <c r="OWQ1663" s="15"/>
      <c r="OWR1663" s="15"/>
      <c r="OWS1663" s="15"/>
      <c r="OWT1663" s="15"/>
      <c r="OWU1663" s="15"/>
      <c r="OWV1663" s="15"/>
      <c r="OWW1663" s="15"/>
      <c r="OWX1663" s="15"/>
      <c r="OWY1663" s="15"/>
      <c r="OWZ1663" s="15"/>
      <c r="OXA1663" s="15"/>
      <c r="OXB1663" s="15"/>
      <c r="OXC1663" s="15"/>
      <c r="OXD1663" s="15"/>
      <c r="OXE1663" s="15"/>
      <c r="OXF1663" s="15"/>
      <c r="OXG1663" s="15"/>
      <c r="OXH1663" s="15"/>
      <c r="OXI1663" s="15"/>
      <c r="OXJ1663" s="15"/>
      <c r="OXK1663" s="15"/>
      <c r="OXL1663" s="15"/>
      <c r="OXM1663" s="15"/>
      <c r="OXN1663" s="15"/>
      <c r="OXO1663" s="15"/>
      <c r="OXP1663" s="15"/>
      <c r="OXQ1663" s="15"/>
      <c r="OXR1663" s="15"/>
      <c r="OXS1663" s="15"/>
      <c r="OXT1663" s="15"/>
      <c r="OXU1663" s="15"/>
      <c r="OXV1663" s="15"/>
      <c r="OXW1663" s="15"/>
      <c r="OXX1663" s="15"/>
      <c r="OXY1663" s="15"/>
      <c r="OXZ1663" s="15"/>
      <c r="OYA1663" s="15"/>
      <c r="OYB1663" s="15"/>
      <c r="OYC1663" s="15"/>
      <c r="OYD1663" s="15"/>
      <c r="OYE1663" s="15"/>
      <c r="OYF1663" s="15"/>
      <c r="OYG1663" s="15"/>
      <c r="OYH1663" s="15"/>
      <c r="OYI1663" s="15"/>
      <c r="OYJ1663" s="15"/>
      <c r="OYK1663" s="15"/>
      <c r="OYL1663" s="15"/>
      <c r="OYM1663" s="15"/>
      <c r="OYN1663" s="15"/>
      <c r="OYO1663" s="15"/>
      <c r="OYP1663" s="15"/>
      <c r="OYQ1663" s="15"/>
      <c r="OYR1663" s="15"/>
      <c r="OYS1663" s="15"/>
      <c r="OYT1663" s="15"/>
      <c r="OYU1663" s="15"/>
      <c r="OYV1663" s="15"/>
      <c r="OYW1663" s="15"/>
      <c r="OYX1663" s="15"/>
      <c r="OYY1663" s="15"/>
      <c r="OYZ1663" s="15"/>
      <c r="OZA1663" s="15"/>
      <c r="OZB1663" s="15"/>
      <c r="OZC1663" s="15"/>
      <c r="OZD1663" s="15"/>
      <c r="OZE1663" s="15"/>
      <c r="OZF1663" s="15"/>
      <c r="OZG1663" s="15"/>
      <c r="OZH1663" s="15"/>
      <c r="OZI1663" s="15"/>
      <c r="OZJ1663" s="15"/>
      <c r="OZK1663" s="15"/>
      <c r="OZL1663" s="15"/>
      <c r="OZM1663" s="15"/>
      <c r="OZN1663" s="15"/>
      <c r="OZO1663" s="15"/>
      <c r="OZP1663" s="15"/>
      <c r="OZQ1663" s="15"/>
      <c r="OZR1663" s="15"/>
      <c r="OZS1663" s="15"/>
      <c r="OZT1663" s="15"/>
      <c r="OZU1663" s="15"/>
      <c r="OZV1663" s="15"/>
      <c r="OZW1663" s="15"/>
      <c r="OZX1663" s="15"/>
      <c r="OZY1663" s="15"/>
      <c r="OZZ1663" s="15"/>
      <c r="PAA1663" s="15"/>
      <c r="PAB1663" s="15"/>
      <c r="PAC1663" s="15"/>
      <c r="PAD1663" s="15"/>
      <c r="PAE1663" s="15"/>
      <c r="PAF1663" s="15"/>
      <c r="PAG1663" s="15"/>
      <c r="PAH1663" s="15"/>
      <c r="PAI1663" s="15"/>
      <c r="PAJ1663" s="15"/>
      <c r="PAK1663" s="15"/>
      <c r="PAL1663" s="15"/>
      <c r="PAM1663" s="15"/>
      <c r="PAN1663" s="15"/>
      <c r="PAO1663" s="15"/>
      <c r="PAP1663" s="15"/>
      <c r="PAQ1663" s="15"/>
      <c r="PAR1663" s="15"/>
      <c r="PAS1663" s="15"/>
      <c r="PAT1663" s="15"/>
      <c r="PAU1663" s="15"/>
      <c r="PAV1663" s="15"/>
      <c r="PAW1663" s="15"/>
      <c r="PAX1663" s="15"/>
      <c r="PAY1663" s="15"/>
      <c r="PAZ1663" s="15"/>
      <c r="PBA1663" s="15"/>
      <c r="PBB1663" s="15"/>
      <c r="PBC1663" s="15"/>
      <c r="PBD1663" s="15"/>
      <c r="PBE1663" s="15"/>
      <c r="PBF1663" s="15"/>
      <c r="PBG1663" s="15"/>
      <c r="PBH1663" s="15"/>
      <c r="PBI1663" s="15"/>
      <c r="PBJ1663" s="15"/>
      <c r="PBK1663" s="15"/>
      <c r="PBL1663" s="15"/>
      <c r="PBM1663" s="15"/>
      <c r="PBN1663" s="15"/>
      <c r="PBO1663" s="15"/>
      <c r="PBP1663" s="15"/>
      <c r="PBQ1663" s="15"/>
      <c r="PBR1663" s="15"/>
      <c r="PBS1663" s="15"/>
      <c r="PBT1663" s="15"/>
      <c r="PBU1663" s="15"/>
      <c r="PBV1663" s="15"/>
      <c r="PBW1663" s="15"/>
      <c r="PBX1663" s="15"/>
      <c r="PBY1663" s="15"/>
      <c r="PBZ1663" s="15"/>
      <c r="PCA1663" s="15"/>
      <c r="PCB1663" s="15"/>
      <c r="PCC1663" s="15"/>
      <c r="PCD1663" s="15"/>
      <c r="PCE1663" s="15"/>
      <c r="PCF1663" s="15"/>
      <c r="PCG1663" s="15"/>
      <c r="PCH1663" s="15"/>
      <c r="PCI1663" s="15"/>
      <c r="PCJ1663" s="15"/>
      <c r="PCK1663" s="15"/>
      <c r="PCL1663" s="15"/>
      <c r="PCM1663" s="15"/>
      <c r="PCN1663" s="15"/>
      <c r="PCO1663" s="15"/>
      <c r="PCP1663" s="15"/>
      <c r="PCQ1663" s="15"/>
      <c r="PCR1663" s="15"/>
      <c r="PCS1663" s="15"/>
      <c r="PCT1663" s="15"/>
      <c r="PCU1663" s="15"/>
      <c r="PCV1663" s="15"/>
      <c r="PCW1663" s="15"/>
      <c r="PCX1663" s="15"/>
      <c r="PCY1663" s="15"/>
      <c r="PCZ1663" s="15"/>
      <c r="PDA1663" s="15"/>
      <c r="PDB1663" s="15"/>
      <c r="PDC1663" s="15"/>
      <c r="PDD1663" s="15"/>
      <c r="PDE1663" s="15"/>
      <c r="PDF1663" s="15"/>
      <c r="PDG1663" s="15"/>
      <c r="PDH1663" s="15"/>
      <c r="PDI1663" s="15"/>
      <c r="PDJ1663" s="15"/>
      <c r="PDK1663" s="15"/>
      <c r="PDL1663" s="15"/>
      <c r="PDM1663" s="15"/>
      <c r="PDN1663" s="15"/>
      <c r="PDO1663" s="15"/>
      <c r="PDP1663" s="15"/>
      <c r="PDQ1663" s="15"/>
      <c r="PDR1663" s="15"/>
      <c r="PDS1663" s="15"/>
      <c r="PDT1663" s="15"/>
      <c r="PDU1663" s="15"/>
      <c r="PDV1663" s="15"/>
      <c r="PDW1663" s="15"/>
      <c r="PDX1663" s="15"/>
      <c r="PDY1663" s="15"/>
      <c r="PDZ1663" s="15"/>
      <c r="PEA1663" s="15"/>
      <c r="PEB1663" s="15"/>
      <c r="PEC1663" s="15"/>
      <c r="PED1663" s="15"/>
      <c r="PEE1663" s="15"/>
      <c r="PEF1663" s="15"/>
      <c r="PEG1663" s="15"/>
      <c r="PEH1663" s="15"/>
      <c r="PEI1663" s="15"/>
      <c r="PEJ1663" s="15"/>
      <c r="PEK1663" s="15"/>
      <c r="PEL1663" s="15"/>
      <c r="PEM1663" s="15"/>
      <c r="PEN1663" s="15"/>
      <c r="PEO1663" s="15"/>
      <c r="PEP1663" s="15"/>
      <c r="PEQ1663" s="15"/>
      <c r="PER1663" s="15"/>
      <c r="PES1663" s="15"/>
      <c r="PET1663" s="15"/>
      <c r="PEU1663" s="15"/>
      <c r="PEV1663" s="15"/>
      <c r="PEW1663" s="15"/>
      <c r="PEX1663" s="15"/>
      <c r="PEY1663" s="15"/>
      <c r="PEZ1663" s="15"/>
      <c r="PFA1663" s="15"/>
      <c r="PFB1663" s="15"/>
      <c r="PFC1663" s="15"/>
      <c r="PFD1663" s="15"/>
      <c r="PFE1663" s="15"/>
      <c r="PFF1663" s="15"/>
      <c r="PFG1663" s="15"/>
      <c r="PFH1663" s="15"/>
      <c r="PFI1663" s="15"/>
      <c r="PFJ1663" s="15"/>
      <c r="PFK1663" s="15"/>
      <c r="PFL1663" s="15"/>
      <c r="PFM1663" s="15"/>
      <c r="PFN1663" s="15"/>
      <c r="PFO1663" s="15"/>
      <c r="PFP1663" s="15"/>
      <c r="PFQ1663" s="15"/>
      <c r="PFR1663" s="15"/>
      <c r="PFS1663" s="15"/>
      <c r="PFT1663" s="15"/>
      <c r="PFU1663" s="15"/>
      <c r="PFV1663" s="15"/>
      <c r="PFW1663" s="15"/>
      <c r="PFX1663" s="15"/>
      <c r="PFY1663" s="15"/>
      <c r="PFZ1663" s="15"/>
      <c r="PGA1663" s="15"/>
      <c r="PGB1663" s="15"/>
      <c r="PGC1663" s="15"/>
      <c r="PGD1663" s="15"/>
      <c r="PGE1663" s="15"/>
      <c r="PGF1663" s="15"/>
      <c r="PGG1663" s="15"/>
      <c r="PGH1663" s="15"/>
      <c r="PGI1663" s="15"/>
      <c r="PGJ1663" s="15"/>
      <c r="PGK1663" s="15"/>
      <c r="PGL1663" s="15"/>
      <c r="PGM1663" s="15"/>
      <c r="PGN1663" s="15"/>
      <c r="PGO1663" s="15"/>
      <c r="PGP1663" s="15"/>
      <c r="PGQ1663" s="15"/>
      <c r="PGR1663" s="15"/>
      <c r="PGS1663" s="15"/>
      <c r="PGT1663" s="15"/>
      <c r="PGU1663" s="15"/>
      <c r="PGV1663" s="15"/>
      <c r="PGW1663" s="15"/>
      <c r="PGX1663" s="15"/>
      <c r="PGY1663" s="15"/>
      <c r="PGZ1663" s="15"/>
      <c r="PHA1663" s="15"/>
      <c r="PHB1663" s="15"/>
      <c r="PHC1663" s="15"/>
      <c r="PHD1663" s="15"/>
      <c r="PHE1663" s="15"/>
      <c r="PHF1663" s="15"/>
      <c r="PHG1663" s="15"/>
      <c r="PHH1663" s="15"/>
      <c r="PHI1663" s="15"/>
      <c r="PHJ1663" s="15"/>
      <c r="PHK1663" s="15"/>
      <c r="PHL1663" s="15"/>
      <c r="PHM1663" s="15"/>
      <c r="PHN1663" s="15"/>
      <c r="PHO1663" s="15"/>
      <c r="PHP1663" s="15"/>
      <c r="PHQ1663" s="15"/>
      <c r="PHR1663" s="15"/>
      <c r="PHS1663" s="15"/>
      <c r="PHT1663" s="15"/>
      <c r="PHU1663" s="15"/>
      <c r="PHV1663" s="15"/>
      <c r="PHW1663" s="15"/>
      <c r="PHX1663" s="15"/>
      <c r="PHY1663" s="15"/>
      <c r="PHZ1663" s="15"/>
      <c r="PIA1663" s="15"/>
      <c r="PIB1663" s="15"/>
      <c r="PIC1663" s="15"/>
      <c r="PID1663" s="15"/>
      <c r="PIE1663" s="15"/>
      <c r="PIF1663" s="15"/>
      <c r="PIG1663" s="15"/>
      <c r="PIH1663" s="15"/>
      <c r="PII1663" s="15"/>
      <c r="PIJ1663" s="15"/>
      <c r="PIK1663" s="15"/>
      <c r="PIL1663" s="15"/>
      <c r="PIM1663" s="15"/>
      <c r="PIN1663" s="15"/>
      <c r="PIO1663" s="15"/>
      <c r="PIP1663" s="15"/>
      <c r="PIQ1663" s="15"/>
      <c r="PIR1663" s="15"/>
      <c r="PIS1663" s="15"/>
      <c r="PIT1663" s="15"/>
      <c r="PIU1663" s="15"/>
      <c r="PIV1663" s="15"/>
      <c r="PIW1663" s="15"/>
      <c r="PIX1663" s="15"/>
      <c r="PIY1663" s="15"/>
      <c r="PIZ1663" s="15"/>
      <c r="PJA1663" s="15"/>
      <c r="PJB1663" s="15"/>
      <c r="PJC1663" s="15"/>
      <c r="PJD1663" s="15"/>
      <c r="PJE1663" s="15"/>
      <c r="PJF1663" s="15"/>
      <c r="PJG1663" s="15"/>
      <c r="PJH1663" s="15"/>
      <c r="PJI1663" s="15"/>
      <c r="PJJ1663" s="15"/>
      <c r="PJK1663" s="15"/>
      <c r="PJL1663" s="15"/>
      <c r="PJM1663" s="15"/>
      <c r="PJN1663" s="15"/>
      <c r="PJO1663" s="15"/>
      <c r="PJP1663" s="15"/>
      <c r="PJQ1663" s="15"/>
      <c r="PJR1663" s="15"/>
      <c r="PJS1663" s="15"/>
      <c r="PJT1663" s="15"/>
      <c r="PJU1663" s="15"/>
      <c r="PJV1663" s="15"/>
      <c r="PJW1663" s="15"/>
      <c r="PJX1663" s="15"/>
      <c r="PJY1663" s="15"/>
      <c r="PJZ1663" s="15"/>
      <c r="PKA1663" s="15"/>
      <c r="PKB1663" s="15"/>
      <c r="PKC1663" s="15"/>
      <c r="PKD1663" s="15"/>
      <c r="PKE1663" s="15"/>
      <c r="PKF1663" s="15"/>
      <c r="PKG1663" s="15"/>
      <c r="PKH1663" s="15"/>
      <c r="PKI1663" s="15"/>
      <c r="PKJ1663" s="15"/>
      <c r="PKK1663" s="15"/>
      <c r="PKL1663" s="15"/>
      <c r="PKM1663" s="15"/>
      <c r="PKN1663" s="15"/>
      <c r="PKO1663" s="15"/>
      <c r="PKP1663" s="15"/>
      <c r="PKQ1663" s="15"/>
      <c r="PKR1663" s="15"/>
      <c r="PKS1663" s="15"/>
      <c r="PKT1663" s="15"/>
      <c r="PKU1663" s="15"/>
      <c r="PKV1663" s="15"/>
      <c r="PKW1663" s="15"/>
      <c r="PKX1663" s="15"/>
      <c r="PKY1663" s="15"/>
      <c r="PKZ1663" s="15"/>
      <c r="PLA1663" s="15"/>
      <c r="PLB1663" s="15"/>
      <c r="PLC1663" s="15"/>
      <c r="PLD1663" s="15"/>
      <c r="PLE1663" s="15"/>
      <c r="PLF1663" s="15"/>
      <c r="PLG1663" s="15"/>
      <c r="PLH1663" s="15"/>
      <c r="PLI1663" s="15"/>
      <c r="PLJ1663" s="15"/>
      <c r="PLK1663" s="15"/>
      <c r="PLL1663" s="15"/>
      <c r="PLM1663" s="15"/>
      <c r="PLN1663" s="15"/>
      <c r="PLO1663" s="15"/>
      <c r="PLP1663" s="15"/>
      <c r="PLQ1663" s="15"/>
      <c r="PLR1663" s="15"/>
      <c r="PLS1663" s="15"/>
      <c r="PLT1663" s="15"/>
      <c r="PLU1663" s="15"/>
      <c r="PLV1663" s="15"/>
      <c r="PLW1663" s="15"/>
      <c r="PLX1663" s="15"/>
      <c r="PLY1663" s="15"/>
      <c r="PLZ1663" s="15"/>
      <c r="PMA1663" s="15"/>
      <c r="PMB1663" s="15"/>
      <c r="PMC1663" s="15"/>
      <c r="PMD1663" s="15"/>
      <c r="PME1663" s="15"/>
      <c r="PMF1663" s="15"/>
      <c r="PMG1663" s="15"/>
      <c r="PMH1663" s="15"/>
      <c r="PMI1663" s="15"/>
      <c r="PMJ1663" s="15"/>
      <c r="PMK1663" s="15"/>
      <c r="PML1663" s="15"/>
      <c r="PMM1663" s="15"/>
      <c r="PMN1663" s="15"/>
      <c r="PMO1663" s="15"/>
      <c r="PMP1663" s="15"/>
      <c r="PMQ1663" s="15"/>
      <c r="PMR1663" s="15"/>
      <c r="PMS1663" s="15"/>
      <c r="PMT1663" s="15"/>
      <c r="PMU1663" s="15"/>
      <c r="PMV1663" s="15"/>
      <c r="PMW1663" s="15"/>
      <c r="PMX1663" s="15"/>
      <c r="PMY1663" s="15"/>
      <c r="PMZ1663" s="15"/>
      <c r="PNA1663" s="15"/>
      <c r="PNB1663" s="15"/>
      <c r="PNC1663" s="15"/>
      <c r="PND1663" s="15"/>
      <c r="PNE1663" s="15"/>
      <c r="PNF1663" s="15"/>
      <c r="PNG1663" s="15"/>
      <c r="PNH1663" s="15"/>
      <c r="PNI1663" s="15"/>
      <c r="PNJ1663" s="15"/>
      <c r="PNK1663" s="15"/>
      <c r="PNL1663" s="15"/>
      <c r="PNM1663" s="15"/>
      <c r="PNN1663" s="15"/>
      <c r="PNO1663" s="15"/>
      <c r="PNP1663" s="15"/>
      <c r="PNQ1663" s="15"/>
      <c r="PNR1663" s="15"/>
      <c r="PNS1663" s="15"/>
      <c r="PNT1663" s="15"/>
      <c r="PNU1663" s="15"/>
      <c r="PNV1663" s="15"/>
      <c r="PNW1663" s="15"/>
      <c r="PNX1663" s="15"/>
      <c r="PNY1663" s="15"/>
      <c r="PNZ1663" s="15"/>
      <c r="POA1663" s="15"/>
      <c r="POB1663" s="15"/>
      <c r="POC1663" s="15"/>
      <c r="POD1663" s="15"/>
      <c r="POE1663" s="15"/>
      <c r="POF1663" s="15"/>
      <c r="POG1663" s="15"/>
      <c r="POH1663" s="15"/>
      <c r="POI1663" s="15"/>
      <c r="POJ1663" s="15"/>
      <c r="POK1663" s="15"/>
      <c r="POL1663" s="15"/>
      <c r="POM1663" s="15"/>
      <c r="PON1663" s="15"/>
      <c r="POO1663" s="15"/>
      <c r="POP1663" s="15"/>
      <c r="POQ1663" s="15"/>
      <c r="POR1663" s="15"/>
      <c r="POS1663" s="15"/>
      <c r="POT1663" s="15"/>
      <c r="POU1663" s="15"/>
      <c r="POV1663" s="15"/>
      <c r="POW1663" s="15"/>
      <c r="POX1663" s="15"/>
      <c r="POY1663" s="15"/>
      <c r="POZ1663" s="15"/>
      <c r="PPA1663" s="15"/>
      <c r="PPB1663" s="15"/>
      <c r="PPC1663" s="15"/>
      <c r="PPD1663" s="15"/>
      <c r="PPE1663" s="15"/>
      <c r="PPF1663" s="15"/>
      <c r="PPG1663" s="15"/>
      <c r="PPH1663" s="15"/>
      <c r="PPI1663" s="15"/>
      <c r="PPJ1663" s="15"/>
      <c r="PPK1663" s="15"/>
      <c r="PPL1663" s="15"/>
      <c r="PPM1663" s="15"/>
      <c r="PPN1663" s="15"/>
      <c r="PPO1663" s="15"/>
      <c r="PPP1663" s="15"/>
      <c r="PPQ1663" s="15"/>
      <c r="PPR1663" s="15"/>
      <c r="PPS1663" s="15"/>
      <c r="PPT1663" s="15"/>
      <c r="PPU1663" s="15"/>
      <c r="PPV1663" s="15"/>
      <c r="PPW1663" s="15"/>
      <c r="PPX1663" s="15"/>
      <c r="PPY1663" s="15"/>
      <c r="PPZ1663" s="15"/>
      <c r="PQA1663" s="15"/>
      <c r="PQB1663" s="15"/>
      <c r="PQC1663" s="15"/>
      <c r="PQD1663" s="15"/>
      <c r="PQE1663" s="15"/>
      <c r="PQF1663" s="15"/>
      <c r="PQG1663" s="15"/>
      <c r="PQH1663" s="15"/>
      <c r="PQI1663" s="15"/>
      <c r="PQJ1663" s="15"/>
      <c r="PQK1663" s="15"/>
      <c r="PQL1663" s="15"/>
      <c r="PQM1663" s="15"/>
      <c r="PQN1663" s="15"/>
      <c r="PQO1663" s="15"/>
      <c r="PQP1663" s="15"/>
      <c r="PQQ1663" s="15"/>
      <c r="PQR1663" s="15"/>
      <c r="PQS1663" s="15"/>
      <c r="PQT1663" s="15"/>
      <c r="PQU1663" s="15"/>
      <c r="PQV1663" s="15"/>
      <c r="PQW1663" s="15"/>
      <c r="PQX1663" s="15"/>
      <c r="PQY1663" s="15"/>
      <c r="PQZ1663" s="15"/>
      <c r="PRA1663" s="15"/>
      <c r="PRB1663" s="15"/>
      <c r="PRC1663" s="15"/>
      <c r="PRD1663" s="15"/>
      <c r="PRE1663" s="15"/>
      <c r="PRF1663" s="15"/>
      <c r="PRG1663" s="15"/>
      <c r="PRH1663" s="15"/>
      <c r="PRI1663" s="15"/>
      <c r="PRJ1663" s="15"/>
      <c r="PRK1663" s="15"/>
      <c r="PRL1663" s="15"/>
      <c r="PRM1663" s="15"/>
      <c r="PRN1663" s="15"/>
      <c r="PRO1663" s="15"/>
      <c r="PRP1663" s="15"/>
      <c r="PRQ1663" s="15"/>
      <c r="PRR1663" s="15"/>
      <c r="PRS1663" s="15"/>
      <c r="PRT1663" s="15"/>
      <c r="PRU1663" s="15"/>
      <c r="PRV1663" s="15"/>
      <c r="PRW1663" s="15"/>
      <c r="PRX1663" s="15"/>
      <c r="PRY1663" s="15"/>
      <c r="PRZ1663" s="15"/>
      <c r="PSA1663" s="15"/>
      <c r="PSB1663" s="15"/>
      <c r="PSC1663" s="15"/>
      <c r="PSD1663" s="15"/>
      <c r="PSE1663" s="15"/>
      <c r="PSF1663" s="15"/>
      <c r="PSG1663" s="15"/>
      <c r="PSH1663" s="15"/>
      <c r="PSI1663" s="15"/>
      <c r="PSJ1663" s="15"/>
      <c r="PSK1663" s="15"/>
      <c r="PSL1663" s="15"/>
      <c r="PSM1663" s="15"/>
      <c r="PSN1663" s="15"/>
      <c r="PSO1663" s="15"/>
      <c r="PSP1663" s="15"/>
      <c r="PSQ1663" s="15"/>
      <c r="PSR1663" s="15"/>
      <c r="PSS1663" s="15"/>
      <c r="PST1663" s="15"/>
      <c r="PSU1663" s="15"/>
      <c r="PSV1663" s="15"/>
      <c r="PSW1663" s="15"/>
      <c r="PSX1663" s="15"/>
      <c r="PSY1663" s="15"/>
      <c r="PSZ1663" s="15"/>
      <c r="PTA1663" s="15"/>
      <c r="PTB1663" s="15"/>
      <c r="PTC1663" s="15"/>
      <c r="PTD1663" s="15"/>
      <c r="PTE1663" s="15"/>
      <c r="PTF1663" s="15"/>
      <c r="PTG1663" s="15"/>
      <c r="PTH1663" s="15"/>
      <c r="PTI1663" s="15"/>
      <c r="PTJ1663" s="15"/>
      <c r="PTK1663" s="15"/>
      <c r="PTL1663" s="15"/>
      <c r="PTM1663" s="15"/>
      <c r="PTN1663" s="15"/>
      <c r="PTO1663" s="15"/>
      <c r="PTP1663" s="15"/>
      <c r="PTQ1663" s="15"/>
      <c r="PTR1663" s="15"/>
      <c r="PTS1663" s="15"/>
      <c r="PTT1663" s="15"/>
      <c r="PTU1663" s="15"/>
      <c r="PTV1663" s="15"/>
      <c r="PTW1663" s="15"/>
      <c r="PTX1663" s="15"/>
      <c r="PTY1663" s="15"/>
      <c r="PTZ1663" s="15"/>
      <c r="PUA1663" s="15"/>
      <c r="PUB1663" s="15"/>
      <c r="PUC1663" s="15"/>
      <c r="PUD1663" s="15"/>
      <c r="PUE1663" s="15"/>
      <c r="PUF1663" s="15"/>
      <c r="PUG1663" s="15"/>
      <c r="PUH1663" s="15"/>
      <c r="PUI1663" s="15"/>
      <c r="PUJ1663" s="15"/>
      <c r="PUK1663" s="15"/>
      <c r="PUL1663" s="15"/>
      <c r="PUM1663" s="15"/>
      <c r="PUN1663" s="15"/>
      <c r="PUO1663" s="15"/>
      <c r="PUP1663" s="15"/>
      <c r="PUQ1663" s="15"/>
      <c r="PUR1663" s="15"/>
      <c r="PUS1663" s="15"/>
      <c r="PUT1663" s="15"/>
      <c r="PUU1663" s="15"/>
      <c r="PUV1663" s="15"/>
      <c r="PUW1663" s="15"/>
      <c r="PUX1663" s="15"/>
      <c r="PUY1663" s="15"/>
      <c r="PUZ1663" s="15"/>
      <c r="PVA1663" s="15"/>
      <c r="PVB1663" s="15"/>
      <c r="PVC1663" s="15"/>
      <c r="PVD1663" s="15"/>
      <c r="PVE1663" s="15"/>
      <c r="PVF1663" s="15"/>
      <c r="PVG1663" s="15"/>
      <c r="PVH1663" s="15"/>
      <c r="PVI1663" s="15"/>
      <c r="PVJ1663" s="15"/>
      <c r="PVK1663" s="15"/>
      <c r="PVL1663" s="15"/>
      <c r="PVM1663" s="15"/>
      <c r="PVN1663" s="15"/>
      <c r="PVO1663" s="15"/>
      <c r="PVP1663" s="15"/>
      <c r="PVQ1663" s="15"/>
      <c r="PVR1663" s="15"/>
      <c r="PVS1663" s="15"/>
      <c r="PVT1663" s="15"/>
      <c r="PVU1663" s="15"/>
      <c r="PVV1663" s="15"/>
      <c r="PVW1663" s="15"/>
      <c r="PVX1663" s="15"/>
      <c r="PVY1663" s="15"/>
      <c r="PVZ1663" s="15"/>
      <c r="PWA1663" s="15"/>
      <c r="PWB1663" s="15"/>
      <c r="PWC1663" s="15"/>
      <c r="PWD1663" s="15"/>
      <c r="PWE1663" s="15"/>
      <c r="PWF1663" s="15"/>
      <c r="PWG1663" s="15"/>
      <c r="PWH1663" s="15"/>
      <c r="PWI1663" s="15"/>
      <c r="PWJ1663" s="15"/>
      <c r="PWK1663" s="15"/>
      <c r="PWL1663" s="15"/>
      <c r="PWM1663" s="15"/>
      <c r="PWN1663" s="15"/>
      <c r="PWO1663" s="15"/>
      <c r="PWP1663" s="15"/>
      <c r="PWQ1663" s="15"/>
      <c r="PWR1663" s="15"/>
      <c r="PWS1663" s="15"/>
      <c r="PWT1663" s="15"/>
      <c r="PWU1663" s="15"/>
      <c r="PWV1663" s="15"/>
      <c r="PWW1663" s="15"/>
      <c r="PWX1663" s="15"/>
      <c r="PWY1663" s="15"/>
      <c r="PWZ1663" s="15"/>
      <c r="PXA1663" s="15"/>
      <c r="PXB1663" s="15"/>
      <c r="PXC1663" s="15"/>
      <c r="PXD1663" s="15"/>
      <c r="PXE1663" s="15"/>
      <c r="PXF1663" s="15"/>
      <c r="PXG1663" s="15"/>
      <c r="PXH1663" s="15"/>
      <c r="PXI1663" s="15"/>
      <c r="PXJ1663" s="15"/>
      <c r="PXK1663" s="15"/>
      <c r="PXL1663" s="15"/>
      <c r="PXM1663" s="15"/>
      <c r="PXN1663" s="15"/>
      <c r="PXO1663" s="15"/>
      <c r="PXP1663" s="15"/>
      <c r="PXQ1663" s="15"/>
      <c r="PXR1663" s="15"/>
      <c r="PXS1663" s="15"/>
      <c r="PXT1663" s="15"/>
      <c r="PXU1663" s="15"/>
      <c r="PXV1663" s="15"/>
      <c r="PXW1663" s="15"/>
      <c r="PXX1663" s="15"/>
      <c r="PXY1663" s="15"/>
      <c r="PXZ1663" s="15"/>
      <c r="PYA1663" s="15"/>
      <c r="PYB1663" s="15"/>
      <c r="PYC1663" s="15"/>
      <c r="PYD1663" s="15"/>
      <c r="PYE1663" s="15"/>
      <c r="PYF1663" s="15"/>
      <c r="PYG1663" s="15"/>
      <c r="PYH1663" s="15"/>
      <c r="PYI1663" s="15"/>
      <c r="PYJ1663" s="15"/>
      <c r="PYK1663" s="15"/>
      <c r="PYL1663" s="15"/>
      <c r="PYM1663" s="15"/>
      <c r="PYN1663" s="15"/>
      <c r="PYO1663" s="15"/>
      <c r="PYP1663" s="15"/>
      <c r="PYQ1663" s="15"/>
      <c r="PYR1663" s="15"/>
      <c r="PYS1663" s="15"/>
      <c r="PYT1663" s="15"/>
      <c r="PYU1663" s="15"/>
      <c r="PYV1663" s="15"/>
      <c r="PYW1663" s="15"/>
      <c r="PYX1663" s="15"/>
      <c r="PYY1663" s="15"/>
      <c r="PYZ1663" s="15"/>
      <c r="PZA1663" s="15"/>
      <c r="PZB1663" s="15"/>
      <c r="PZC1663" s="15"/>
      <c r="PZD1663" s="15"/>
      <c r="PZE1663" s="15"/>
      <c r="PZF1663" s="15"/>
      <c r="PZG1663" s="15"/>
      <c r="PZH1663" s="15"/>
      <c r="PZI1663" s="15"/>
      <c r="PZJ1663" s="15"/>
      <c r="PZK1663" s="15"/>
      <c r="PZL1663" s="15"/>
      <c r="PZM1663" s="15"/>
      <c r="PZN1663" s="15"/>
      <c r="PZO1663" s="15"/>
      <c r="PZP1663" s="15"/>
      <c r="PZQ1663" s="15"/>
      <c r="PZR1663" s="15"/>
      <c r="PZS1663" s="15"/>
      <c r="PZT1663" s="15"/>
      <c r="PZU1663" s="15"/>
      <c r="PZV1663" s="15"/>
      <c r="PZW1663" s="15"/>
      <c r="PZX1663" s="15"/>
      <c r="PZY1663" s="15"/>
      <c r="PZZ1663" s="15"/>
      <c r="QAA1663" s="15"/>
      <c r="QAB1663" s="15"/>
      <c r="QAC1663" s="15"/>
      <c r="QAD1663" s="15"/>
      <c r="QAE1663" s="15"/>
      <c r="QAF1663" s="15"/>
      <c r="QAG1663" s="15"/>
      <c r="QAH1663" s="15"/>
      <c r="QAI1663" s="15"/>
      <c r="QAJ1663" s="15"/>
      <c r="QAK1663" s="15"/>
      <c r="QAL1663" s="15"/>
      <c r="QAM1663" s="15"/>
      <c r="QAN1663" s="15"/>
      <c r="QAO1663" s="15"/>
      <c r="QAP1663" s="15"/>
      <c r="QAQ1663" s="15"/>
      <c r="QAR1663" s="15"/>
      <c r="QAS1663" s="15"/>
      <c r="QAT1663" s="15"/>
      <c r="QAU1663" s="15"/>
      <c r="QAV1663" s="15"/>
      <c r="QAW1663" s="15"/>
      <c r="QAX1663" s="15"/>
      <c r="QAY1663" s="15"/>
      <c r="QAZ1663" s="15"/>
      <c r="QBA1663" s="15"/>
      <c r="QBB1663" s="15"/>
      <c r="QBC1663" s="15"/>
      <c r="QBD1663" s="15"/>
      <c r="QBE1663" s="15"/>
      <c r="QBF1663" s="15"/>
      <c r="QBG1663" s="15"/>
      <c r="QBH1663" s="15"/>
      <c r="QBI1663" s="15"/>
      <c r="QBJ1663" s="15"/>
      <c r="QBK1663" s="15"/>
      <c r="QBL1663" s="15"/>
      <c r="QBM1663" s="15"/>
      <c r="QBN1663" s="15"/>
      <c r="QBO1663" s="15"/>
      <c r="QBP1663" s="15"/>
      <c r="QBQ1663" s="15"/>
      <c r="QBR1663" s="15"/>
      <c r="QBS1663" s="15"/>
      <c r="QBT1663" s="15"/>
      <c r="QBU1663" s="15"/>
      <c r="QBV1663" s="15"/>
      <c r="QBW1663" s="15"/>
      <c r="QBX1663" s="15"/>
      <c r="QBY1663" s="15"/>
      <c r="QBZ1663" s="15"/>
      <c r="QCA1663" s="15"/>
      <c r="QCB1663" s="15"/>
      <c r="QCC1663" s="15"/>
      <c r="QCD1663" s="15"/>
      <c r="QCE1663" s="15"/>
      <c r="QCF1663" s="15"/>
      <c r="QCG1663" s="15"/>
      <c r="QCH1663" s="15"/>
      <c r="QCI1663" s="15"/>
      <c r="QCJ1663" s="15"/>
      <c r="QCK1663" s="15"/>
      <c r="QCL1663" s="15"/>
      <c r="QCM1663" s="15"/>
      <c r="QCN1663" s="15"/>
      <c r="QCO1663" s="15"/>
      <c r="QCP1663" s="15"/>
      <c r="QCQ1663" s="15"/>
      <c r="QCR1663" s="15"/>
      <c r="QCS1663" s="15"/>
      <c r="QCT1663" s="15"/>
      <c r="QCU1663" s="15"/>
      <c r="QCV1663" s="15"/>
      <c r="QCW1663" s="15"/>
      <c r="QCX1663" s="15"/>
      <c r="QCY1663" s="15"/>
      <c r="QCZ1663" s="15"/>
      <c r="QDA1663" s="15"/>
      <c r="QDB1663" s="15"/>
      <c r="QDC1663" s="15"/>
      <c r="QDD1663" s="15"/>
      <c r="QDE1663" s="15"/>
      <c r="QDF1663" s="15"/>
      <c r="QDG1663" s="15"/>
      <c r="QDH1663" s="15"/>
      <c r="QDI1663" s="15"/>
      <c r="QDJ1663" s="15"/>
      <c r="QDK1663" s="15"/>
      <c r="QDL1663" s="15"/>
      <c r="QDM1663" s="15"/>
      <c r="QDN1663" s="15"/>
      <c r="QDO1663" s="15"/>
      <c r="QDP1663" s="15"/>
      <c r="QDQ1663" s="15"/>
      <c r="QDR1663" s="15"/>
      <c r="QDS1663" s="15"/>
      <c r="QDT1663" s="15"/>
      <c r="QDU1663" s="15"/>
      <c r="QDV1663" s="15"/>
      <c r="QDW1663" s="15"/>
      <c r="QDX1663" s="15"/>
      <c r="QDY1663" s="15"/>
      <c r="QDZ1663" s="15"/>
      <c r="QEA1663" s="15"/>
      <c r="QEB1663" s="15"/>
      <c r="QEC1663" s="15"/>
      <c r="QED1663" s="15"/>
      <c r="QEE1663" s="15"/>
      <c r="QEF1663" s="15"/>
      <c r="QEG1663" s="15"/>
      <c r="QEH1663" s="15"/>
      <c r="QEI1663" s="15"/>
      <c r="QEJ1663" s="15"/>
      <c r="QEK1663" s="15"/>
      <c r="QEL1663" s="15"/>
      <c r="QEM1663" s="15"/>
      <c r="QEN1663" s="15"/>
      <c r="QEO1663" s="15"/>
      <c r="QEP1663" s="15"/>
      <c r="QEQ1663" s="15"/>
      <c r="QER1663" s="15"/>
      <c r="QES1663" s="15"/>
      <c r="QET1663" s="15"/>
      <c r="QEU1663" s="15"/>
      <c r="QEV1663" s="15"/>
      <c r="QEW1663" s="15"/>
      <c r="QEX1663" s="15"/>
      <c r="QEY1663" s="15"/>
      <c r="QEZ1663" s="15"/>
      <c r="QFA1663" s="15"/>
      <c r="QFB1663" s="15"/>
      <c r="QFC1663" s="15"/>
      <c r="QFD1663" s="15"/>
      <c r="QFE1663" s="15"/>
      <c r="QFF1663" s="15"/>
      <c r="QFG1663" s="15"/>
      <c r="QFH1663" s="15"/>
      <c r="QFI1663" s="15"/>
      <c r="QFJ1663" s="15"/>
      <c r="QFK1663" s="15"/>
      <c r="QFL1663" s="15"/>
      <c r="QFM1663" s="15"/>
      <c r="QFN1663" s="15"/>
      <c r="QFO1663" s="15"/>
      <c r="QFP1663" s="15"/>
      <c r="QFQ1663" s="15"/>
      <c r="QFR1663" s="15"/>
      <c r="QFS1663" s="15"/>
      <c r="QFT1663" s="15"/>
      <c r="QFU1663" s="15"/>
      <c r="QFV1663" s="15"/>
      <c r="QFW1663" s="15"/>
      <c r="QFX1663" s="15"/>
      <c r="QFY1663" s="15"/>
      <c r="QFZ1663" s="15"/>
      <c r="QGA1663" s="15"/>
      <c r="QGB1663" s="15"/>
      <c r="QGC1663" s="15"/>
      <c r="QGD1663" s="15"/>
      <c r="QGE1663" s="15"/>
      <c r="QGF1663" s="15"/>
      <c r="QGG1663" s="15"/>
      <c r="QGH1663" s="15"/>
      <c r="QGI1663" s="15"/>
      <c r="QGJ1663" s="15"/>
      <c r="QGK1663" s="15"/>
      <c r="QGL1663" s="15"/>
      <c r="QGM1663" s="15"/>
      <c r="QGN1663" s="15"/>
      <c r="QGO1663" s="15"/>
      <c r="QGP1663" s="15"/>
      <c r="QGQ1663" s="15"/>
      <c r="QGR1663" s="15"/>
      <c r="QGS1663" s="15"/>
      <c r="QGT1663" s="15"/>
      <c r="QGU1663" s="15"/>
      <c r="QGV1663" s="15"/>
      <c r="QGW1663" s="15"/>
      <c r="QGX1663" s="15"/>
      <c r="QGY1663" s="15"/>
      <c r="QGZ1663" s="15"/>
      <c r="QHA1663" s="15"/>
      <c r="QHB1663" s="15"/>
      <c r="QHC1663" s="15"/>
      <c r="QHD1663" s="15"/>
      <c r="QHE1663" s="15"/>
      <c r="QHF1663" s="15"/>
      <c r="QHG1663" s="15"/>
      <c r="QHH1663" s="15"/>
      <c r="QHI1663" s="15"/>
      <c r="QHJ1663" s="15"/>
      <c r="QHK1663" s="15"/>
      <c r="QHL1663" s="15"/>
      <c r="QHM1663" s="15"/>
      <c r="QHN1663" s="15"/>
      <c r="QHO1663" s="15"/>
      <c r="QHP1663" s="15"/>
      <c r="QHQ1663" s="15"/>
      <c r="QHR1663" s="15"/>
      <c r="QHS1663" s="15"/>
      <c r="QHT1663" s="15"/>
      <c r="QHU1663" s="15"/>
      <c r="QHV1663" s="15"/>
      <c r="QHW1663" s="15"/>
      <c r="QHX1663" s="15"/>
      <c r="QHY1663" s="15"/>
      <c r="QHZ1663" s="15"/>
      <c r="QIA1663" s="15"/>
      <c r="QIB1663" s="15"/>
      <c r="QIC1663" s="15"/>
      <c r="QID1663" s="15"/>
      <c r="QIE1663" s="15"/>
      <c r="QIF1663" s="15"/>
      <c r="QIG1663" s="15"/>
      <c r="QIH1663" s="15"/>
      <c r="QII1663" s="15"/>
      <c r="QIJ1663" s="15"/>
      <c r="QIK1663" s="15"/>
      <c r="QIL1663" s="15"/>
      <c r="QIM1663" s="15"/>
      <c r="QIN1663" s="15"/>
      <c r="QIO1663" s="15"/>
      <c r="QIP1663" s="15"/>
      <c r="QIQ1663" s="15"/>
      <c r="QIR1663" s="15"/>
      <c r="QIS1663" s="15"/>
      <c r="QIT1663" s="15"/>
      <c r="QIU1663" s="15"/>
      <c r="QIV1663" s="15"/>
      <c r="QIW1663" s="15"/>
      <c r="QIX1663" s="15"/>
      <c r="QIY1663" s="15"/>
      <c r="QIZ1663" s="15"/>
      <c r="QJA1663" s="15"/>
      <c r="QJB1663" s="15"/>
      <c r="QJC1663" s="15"/>
      <c r="QJD1663" s="15"/>
      <c r="QJE1663" s="15"/>
      <c r="QJF1663" s="15"/>
      <c r="QJG1663" s="15"/>
      <c r="QJH1663" s="15"/>
      <c r="QJI1663" s="15"/>
      <c r="QJJ1663" s="15"/>
      <c r="QJK1663" s="15"/>
      <c r="QJL1663" s="15"/>
      <c r="QJM1663" s="15"/>
      <c r="QJN1663" s="15"/>
      <c r="QJO1663" s="15"/>
      <c r="QJP1663" s="15"/>
      <c r="QJQ1663" s="15"/>
      <c r="QJR1663" s="15"/>
      <c r="QJS1663" s="15"/>
      <c r="QJT1663" s="15"/>
      <c r="QJU1663" s="15"/>
      <c r="QJV1663" s="15"/>
      <c r="QJW1663" s="15"/>
      <c r="QJX1663" s="15"/>
      <c r="QJY1663" s="15"/>
      <c r="QJZ1663" s="15"/>
      <c r="QKA1663" s="15"/>
      <c r="QKB1663" s="15"/>
      <c r="QKC1663" s="15"/>
      <c r="QKD1663" s="15"/>
      <c r="QKE1663" s="15"/>
      <c r="QKF1663" s="15"/>
      <c r="QKG1663" s="15"/>
      <c r="QKH1663" s="15"/>
      <c r="QKI1663" s="15"/>
      <c r="QKJ1663" s="15"/>
      <c r="QKK1663" s="15"/>
      <c r="QKL1663" s="15"/>
      <c r="QKM1663" s="15"/>
      <c r="QKN1663" s="15"/>
      <c r="QKO1663" s="15"/>
      <c r="QKP1663" s="15"/>
      <c r="QKQ1663" s="15"/>
      <c r="QKR1663" s="15"/>
      <c r="QKS1663" s="15"/>
      <c r="QKT1663" s="15"/>
      <c r="QKU1663" s="15"/>
      <c r="QKV1663" s="15"/>
      <c r="QKW1663" s="15"/>
      <c r="QKX1663" s="15"/>
      <c r="QKY1663" s="15"/>
      <c r="QKZ1663" s="15"/>
      <c r="QLA1663" s="15"/>
      <c r="QLB1663" s="15"/>
      <c r="QLC1663" s="15"/>
      <c r="QLD1663" s="15"/>
      <c r="QLE1663" s="15"/>
      <c r="QLF1663" s="15"/>
      <c r="QLG1663" s="15"/>
      <c r="QLH1663" s="15"/>
      <c r="QLI1663" s="15"/>
      <c r="QLJ1663" s="15"/>
      <c r="QLK1663" s="15"/>
      <c r="QLL1663" s="15"/>
      <c r="QLM1663" s="15"/>
      <c r="QLN1663" s="15"/>
      <c r="QLO1663" s="15"/>
      <c r="QLP1663" s="15"/>
      <c r="QLQ1663" s="15"/>
      <c r="QLR1663" s="15"/>
      <c r="QLS1663" s="15"/>
      <c r="QLT1663" s="15"/>
      <c r="QLU1663" s="15"/>
      <c r="QLV1663" s="15"/>
      <c r="QLW1663" s="15"/>
      <c r="QLX1663" s="15"/>
      <c r="QLY1663" s="15"/>
      <c r="QLZ1663" s="15"/>
      <c r="QMA1663" s="15"/>
      <c r="QMB1663" s="15"/>
      <c r="QMC1663" s="15"/>
      <c r="QMD1663" s="15"/>
      <c r="QME1663" s="15"/>
      <c r="QMF1663" s="15"/>
      <c r="QMG1663" s="15"/>
      <c r="QMH1663" s="15"/>
      <c r="QMI1663" s="15"/>
      <c r="QMJ1663" s="15"/>
      <c r="QMK1663" s="15"/>
      <c r="QML1663" s="15"/>
      <c r="QMM1663" s="15"/>
      <c r="QMN1663" s="15"/>
      <c r="QMO1663" s="15"/>
      <c r="QMP1663" s="15"/>
      <c r="QMQ1663" s="15"/>
      <c r="QMR1663" s="15"/>
      <c r="QMS1663" s="15"/>
      <c r="QMT1663" s="15"/>
      <c r="QMU1663" s="15"/>
      <c r="QMV1663" s="15"/>
      <c r="QMW1663" s="15"/>
      <c r="QMX1663" s="15"/>
      <c r="QMY1663" s="15"/>
      <c r="QMZ1663" s="15"/>
      <c r="QNA1663" s="15"/>
      <c r="QNB1663" s="15"/>
      <c r="QNC1663" s="15"/>
      <c r="QND1663" s="15"/>
      <c r="QNE1663" s="15"/>
      <c r="QNF1663" s="15"/>
      <c r="QNG1663" s="15"/>
      <c r="QNH1663" s="15"/>
      <c r="QNI1663" s="15"/>
      <c r="QNJ1663" s="15"/>
      <c r="QNK1663" s="15"/>
      <c r="QNL1663" s="15"/>
      <c r="QNM1663" s="15"/>
      <c r="QNN1663" s="15"/>
      <c r="QNO1663" s="15"/>
      <c r="QNP1663" s="15"/>
      <c r="QNQ1663" s="15"/>
      <c r="QNR1663" s="15"/>
      <c r="QNS1663" s="15"/>
      <c r="QNT1663" s="15"/>
      <c r="QNU1663" s="15"/>
      <c r="QNV1663" s="15"/>
      <c r="QNW1663" s="15"/>
      <c r="QNX1663" s="15"/>
      <c r="QNY1663" s="15"/>
      <c r="QNZ1663" s="15"/>
      <c r="QOA1663" s="15"/>
      <c r="QOB1663" s="15"/>
      <c r="QOC1663" s="15"/>
      <c r="QOD1663" s="15"/>
      <c r="QOE1663" s="15"/>
      <c r="QOF1663" s="15"/>
      <c r="QOG1663" s="15"/>
      <c r="QOH1663" s="15"/>
      <c r="QOI1663" s="15"/>
      <c r="QOJ1663" s="15"/>
      <c r="QOK1663" s="15"/>
      <c r="QOL1663" s="15"/>
      <c r="QOM1663" s="15"/>
      <c r="QON1663" s="15"/>
      <c r="QOO1663" s="15"/>
      <c r="QOP1663" s="15"/>
      <c r="QOQ1663" s="15"/>
      <c r="QOR1663" s="15"/>
      <c r="QOS1663" s="15"/>
      <c r="QOT1663" s="15"/>
      <c r="QOU1663" s="15"/>
      <c r="QOV1663" s="15"/>
      <c r="QOW1663" s="15"/>
      <c r="QOX1663" s="15"/>
      <c r="QOY1663" s="15"/>
      <c r="QOZ1663" s="15"/>
      <c r="QPA1663" s="15"/>
      <c r="QPB1663" s="15"/>
      <c r="QPC1663" s="15"/>
      <c r="QPD1663" s="15"/>
      <c r="QPE1663" s="15"/>
      <c r="QPF1663" s="15"/>
      <c r="QPG1663" s="15"/>
      <c r="QPH1663" s="15"/>
      <c r="QPI1663" s="15"/>
      <c r="QPJ1663" s="15"/>
      <c r="QPK1663" s="15"/>
      <c r="QPL1663" s="15"/>
      <c r="QPM1663" s="15"/>
      <c r="QPN1663" s="15"/>
      <c r="QPO1663" s="15"/>
      <c r="QPP1663" s="15"/>
      <c r="QPQ1663" s="15"/>
      <c r="QPR1663" s="15"/>
      <c r="QPS1663" s="15"/>
      <c r="QPT1663" s="15"/>
      <c r="QPU1663" s="15"/>
      <c r="QPV1663" s="15"/>
      <c r="QPW1663" s="15"/>
      <c r="QPX1663" s="15"/>
      <c r="QPY1663" s="15"/>
      <c r="QPZ1663" s="15"/>
      <c r="QQA1663" s="15"/>
      <c r="QQB1663" s="15"/>
      <c r="QQC1663" s="15"/>
      <c r="QQD1663" s="15"/>
      <c r="QQE1663" s="15"/>
      <c r="QQF1663" s="15"/>
      <c r="QQG1663" s="15"/>
      <c r="QQH1663" s="15"/>
      <c r="QQI1663" s="15"/>
      <c r="QQJ1663" s="15"/>
      <c r="QQK1663" s="15"/>
      <c r="QQL1663" s="15"/>
      <c r="QQM1663" s="15"/>
      <c r="QQN1663" s="15"/>
      <c r="QQO1663" s="15"/>
      <c r="QQP1663" s="15"/>
      <c r="QQQ1663" s="15"/>
      <c r="QQR1663" s="15"/>
      <c r="QQS1663" s="15"/>
      <c r="QQT1663" s="15"/>
      <c r="QQU1663" s="15"/>
      <c r="QQV1663" s="15"/>
      <c r="QQW1663" s="15"/>
      <c r="QQX1663" s="15"/>
      <c r="QQY1663" s="15"/>
      <c r="QQZ1663" s="15"/>
      <c r="QRA1663" s="15"/>
      <c r="QRB1663" s="15"/>
      <c r="QRC1663" s="15"/>
      <c r="QRD1663" s="15"/>
      <c r="QRE1663" s="15"/>
      <c r="QRF1663" s="15"/>
      <c r="QRG1663" s="15"/>
      <c r="QRH1663" s="15"/>
      <c r="QRI1663" s="15"/>
      <c r="QRJ1663" s="15"/>
      <c r="QRK1663" s="15"/>
      <c r="QRL1663" s="15"/>
      <c r="QRM1663" s="15"/>
      <c r="QRN1663" s="15"/>
      <c r="QRO1663" s="15"/>
      <c r="QRP1663" s="15"/>
      <c r="QRQ1663" s="15"/>
      <c r="QRR1663" s="15"/>
      <c r="QRS1663" s="15"/>
      <c r="QRT1663" s="15"/>
      <c r="QRU1663" s="15"/>
      <c r="QRV1663" s="15"/>
      <c r="QRW1663" s="15"/>
      <c r="QRX1663" s="15"/>
      <c r="QRY1663" s="15"/>
      <c r="QRZ1663" s="15"/>
      <c r="QSA1663" s="15"/>
      <c r="QSB1663" s="15"/>
      <c r="QSC1663" s="15"/>
      <c r="QSD1663" s="15"/>
      <c r="QSE1663" s="15"/>
      <c r="QSF1663" s="15"/>
      <c r="QSG1663" s="15"/>
      <c r="QSH1663" s="15"/>
      <c r="QSI1663" s="15"/>
      <c r="QSJ1663" s="15"/>
      <c r="QSK1663" s="15"/>
      <c r="QSL1663" s="15"/>
      <c r="QSM1663" s="15"/>
      <c r="QSN1663" s="15"/>
      <c r="QSO1663" s="15"/>
      <c r="QSP1663" s="15"/>
      <c r="QSQ1663" s="15"/>
      <c r="QSR1663" s="15"/>
      <c r="QSS1663" s="15"/>
      <c r="QST1663" s="15"/>
      <c r="QSU1663" s="15"/>
      <c r="QSV1663" s="15"/>
      <c r="QSW1663" s="15"/>
      <c r="QSX1663" s="15"/>
      <c r="QSY1663" s="15"/>
      <c r="QSZ1663" s="15"/>
      <c r="QTA1663" s="15"/>
      <c r="QTB1663" s="15"/>
      <c r="QTC1663" s="15"/>
      <c r="QTD1663" s="15"/>
      <c r="QTE1663" s="15"/>
      <c r="QTF1663" s="15"/>
      <c r="QTG1663" s="15"/>
      <c r="QTH1663" s="15"/>
      <c r="QTI1663" s="15"/>
      <c r="QTJ1663" s="15"/>
      <c r="QTK1663" s="15"/>
      <c r="QTL1663" s="15"/>
      <c r="QTM1663" s="15"/>
      <c r="QTN1663" s="15"/>
      <c r="QTO1663" s="15"/>
      <c r="QTP1663" s="15"/>
      <c r="QTQ1663" s="15"/>
      <c r="QTR1663" s="15"/>
      <c r="QTS1663" s="15"/>
      <c r="QTT1663" s="15"/>
      <c r="QTU1663" s="15"/>
      <c r="QTV1663" s="15"/>
      <c r="QTW1663" s="15"/>
      <c r="QTX1663" s="15"/>
      <c r="QTY1663" s="15"/>
      <c r="QTZ1663" s="15"/>
      <c r="QUA1663" s="15"/>
      <c r="QUB1663" s="15"/>
      <c r="QUC1663" s="15"/>
      <c r="QUD1663" s="15"/>
      <c r="QUE1663" s="15"/>
      <c r="QUF1663" s="15"/>
      <c r="QUG1663" s="15"/>
      <c r="QUH1663" s="15"/>
      <c r="QUI1663" s="15"/>
      <c r="QUJ1663" s="15"/>
      <c r="QUK1663" s="15"/>
      <c r="QUL1663" s="15"/>
      <c r="QUM1663" s="15"/>
      <c r="QUN1663" s="15"/>
      <c r="QUO1663" s="15"/>
      <c r="QUP1663" s="15"/>
      <c r="QUQ1663" s="15"/>
      <c r="QUR1663" s="15"/>
      <c r="QUS1663" s="15"/>
      <c r="QUT1663" s="15"/>
      <c r="QUU1663" s="15"/>
      <c r="QUV1663" s="15"/>
      <c r="QUW1663" s="15"/>
      <c r="QUX1663" s="15"/>
      <c r="QUY1663" s="15"/>
      <c r="QUZ1663" s="15"/>
      <c r="QVA1663" s="15"/>
      <c r="QVB1663" s="15"/>
      <c r="QVC1663" s="15"/>
      <c r="QVD1663" s="15"/>
      <c r="QVE1663" s="15"/>
      <c r="QVF1663" s="15"/>
      <c r="QVG1663" s="15"/>
      <c r="QVH1663" s="15"/>
      <c r="QVI1663" s="15"/>
      <c r="QVJ1663" s="15"/>
      <c r="QVK1663" s="15"/>
      <c r="QVL1663" s="15"/>
      <c r="QVM1663" s="15"/>
      <c r="QVN1663" s="15"/>
      <c r="QVO1663" s="15"/>
      <c r="QVP1663" s="15"/>
      <c r="QVQ1663" s="15"/>
      <c r="QVR1663" s="15"/>
      <c r="QVS1663" s="15"/>
      <c r="QVT1663" s="15"/>
      <c r="QVU1663" s="15"/>
      <c r="QVV1663" s="15"/>
      <c r="QVW1663" s="15"/>
      <c r="QVX1663" s="15"/>
      <c r="QVY1663" s="15"/>
      <c r="QVZ1663" s="15"/>
      <c r="QWA1663" s="15"/>
      <c r="QWB1663" s="15"/>
      <c r="QWC1663" s="15"/>
      <c r="QWD1663" s="15"/>
      <c r="QWE1663" s="15"/>
      <c r="QWF1663" s="15"/>
      <c r="QWG1663" s="15"/>
      <c r="QWH1663" s="15"/>
      <c r="QWI1663" s="15"/>
      <c r="QWJ1663" s="15"/>
      <c r="QWK1663" s="15"/>
      <c r="QWL1663" s="15"/>
      <c r="QWM1663" s="15"/>
      <c r="QWN1663" s="15"/>
      <c r="QWO1663" s="15"/>
      <c r="QWP1663" s="15"/>
      <c r="QWQ1663" s="15"/>
      <c r="QWR1663" s="15"/>
      <c r="QWS1663" s="15"/>
      <c r="QWT1663" s="15"/>
      <c r="QWU1663" s="15"/>
      <c r="QWV1663" s="15"/>
      <c r="QWW1663" s="15"/>
      <c r="QWX1663" s="15"/>
      <c r="QWY1663" s="15"/>
      <c r="QWZ1663" s="15"/>
      <c r="QXA1663" s="15"/>
      <c r="QXB1663" s="15"/>
      <c r="QXC1663" s="15"/>
      <c r="QXD1663" s="15"/>
      <c r="QXE1663" s="15"/>
      <c r="QXF1663" s="15"/>
      <c r="QXG1663" s="15"/>
      <c r="QXH1663" s="15"/>
      <c r="QXI1663" s="15"/>
      <c r="QXJ1663" s="15"/>
      <c r="QXK1663" s="15"/>
      <c r="QXL1663" s="15"/>
      <c r="QXM1663" s="15"/>
      <c r="QXN1663" s="15"/>
      <c r="QXO1663" s="15"/>
      <c r="QXP1663" s="15"/>
      <c r="QXQ1663" s="15"/>
      <c r="QXR1663" s="15"/>
      <c r="QXS1663" s="15"/>
      <c r="QXT1663" s="15"/>
      <c r="QXU1663" s="15"/>
      <c r="QXV1663" s="15"/>
      <c r="QXW1663" s="15"/>
      <c r="QXX1663" s="15"/>
      <c r="QXY1663" s="15"/>
      <c r="QXZ1663" s="15"/>
      <c r="QYA1663" s="15"/>
      <c r="QYB1663" s="15"/>
      <c r="QYC1663" s="15"/>
      <c r="QYD1663" s="15"/>
      <c r="QYE1663" s="15"/>
      <c r="QYF1663" s="15"/>
      <c r="QYG1663" s="15"/>
      <c r="QYH1663" s="15"/>
      <c r="QYI1663" s="15"/>
      <c r="QYJ1663" s="15"/>
      <c r="QYK1663" s="15"/>
      <c r="QYL1663" s="15"/>
      <c r="QYM1663" s="15"/>
      <c r="QYN1663" s="15"/>
      <c r="QYO1663" s="15"/>
      <c r="QYP1663" s="15"/>
      <c r="QYQ1663" s="15"/>
      <c r="QYR1663" s="15"/>
      <c r="QYS1663" s="15"/>
      <c r="QYT1663" s="15"/>
      <c r="QYU1663" s="15"/>
      <c r="QYV1663" s="15"/>
      <c r="QYW1663" s="15"/>
      <c r="QYX1663" s="15"/>
      <c r="QYY1663" s="15"/>
      <c r="QYZ1663" s="15"/>
      <c r="QZA1663" s="15"/>
      <c r="QZB1663" s="15"/>
      <c r="QZC1663" s="15"/>
      <c r="QZD1663" s="15"/>
      <c r="QZE1663" s="15"/>
      <c r="QZF1663" s="15"/>
      <c r="QZG1663" s="15"/>
      <c r="QZH1663" s="15"/>
      <c r="QZI1663" s="15"/>
      <c r="QZJ1663" s="15"/>
      <c r="QZK1663" s="15"/>
      <c r="QZL1663" s="15"/>
      <c r="QZM1663" s="15"/>
      <c r="QZN1663" s="15"/>
      <c r="QZO1663" s="15"/>
      <c r="QZP1663" s="15"/>
      <c r="QZQ1663" s="15"/>
      <c r="QZR1663" s="15"/>
      <c r="QZS1663" s="15"/>
      <c r="QZT1663" s="15"/>
      <c r="QZU1663" s="15"/>
      <c r="QZV1663" s="15"/>
      <c r="QZW1663" s="15"/>
      <c r="QZX1663" s="15"/>
      <c r="QZY1663" s="15"/>
      <c r="QZZ1663" s="15"/>
      <c r="RAA1663" s="15"/>
      <c r="RAB1663" s="15"/>
      <c r="RAC1663" s="15"/>
      <c r="RAD1663" s="15"/>
      <c r="RAE1663" s="15"/>
      <c r="RAF1663" s="15"/>
      <c r="RAG1663" s="15"/>
      <c r="RAH1663" s="15"/>
      <c r="RAI1663" s="15"/>
      <c r="RAJ1663" s="15"/>
      <c r="RAK1663" s="15"/>
      <c r="RAL1663" s="15"/>
      <c r="RAM1663" s="15"/>
      <c r="RAN1663" s="15"/>
      <c r="RAO1663" s="15"/>
      <c r="RAP1663" s="15"/>
      <c r="RAQ1663" s="15"/>
      <c r="RAR1663" s="15"/>
      <c r="RAS1663" s="15"/>
      <c r="RAT1663" s="15"/>
      <c r="RAU1663" s="15"/>
      <c r="RAV1663" s="15"/>
      <c r="RAW1663" s="15"/>
      <c r="RAX1663" s="15"/>
      <c r="RAY1663" s="15"/>
      <c r="RAZ1663" s="15"/>
      <c r="RBA1663" s="15"/>
      <c r="RBB1663" s="15"/>
      <c r="RBC1663" s="15"/>
      <c r="RBD1663" s="15"/>
      <c r="RBE1663" s="15"/>
      <c r="RBF1663" s="15"/>
      <c r="RBG1663" s="15"/>
      <c r="RBH1663" s="15"/>
      <c r="RBI1663" s="15"/>
      <c r="RBJ1663" s="15"/>
      <c r="RBK1663" s="15"/>
      <c r="RBL1663" s="15"/>
      <c r="RBM1663" s="15"/>
      <c r="RBN1663" s="15"/>
      <c r="RBO1663" s="15"/>
      <c r="RBP1663" s="15"/>
      <c r="RBQ1663" s="15"/>
      <c r="RBR1663" s="15"/>
      <c r="RBS1663" s="15"/>
      <c r="RBT1663" s="15"/>
      <c r="RBU1663" s="15"/>
      <c r="RBV1663" s="15"/>
      <c r="RBW1663" s="15"/>
      <c r="RBX1663" s="15"/>
      <c r="RBY1663" s="15"/>
      <c r="RBZ1663" s="15"/>
      <c r="RCA1663" s="15"/>
      <c r="RCB1663" s="15"/>
      <c r="RCC1663" s="15"/>
      <c r="RCD1663" s="15"/>
      <c r="RCE1663" s="15"/>
      <c r="RCF1663" s="15"/>
      <c r="RCG1663" s="15"/>
      <c r="RCH1663" s="15"/>
      <c r="RCI1663" s="15"/>
      <c r="RCJ1663" s="15"/>
      <c r="RCK1663" s="15"/>
      <c r="RCL1663" s="15"/>
      <c r="RCM1663" s="15"/>
      <c r="RCN1663" s="15"/>
      <c r="RCO1663" s="15"/>
      <c r="RCP1663" s="15"/>
      <c r="RCQ1663" s="15"/>
      <c r="RCR1663" s="15"/>
      <c r="RCS1663" s="15"/>
      <c r="RCT1663" s="15"/>
      <c r="RCU1663" s="15"/>
      <c r="RCV1663" s="15"/>
      <c r="RCW1663" s="15"/>
      <c r="RCX1663" s="15"/>
      <c r="RCY1663" s="15"/>
      <c r="RCZ1663" s="15"/>
      <c r="RDA1663" s="15"/>
      <c r="RDB1663" s="15"/>
      <c r="RDC1663" s="15"/>
      <c r="RDD1663" s="15"/>
      <c r="RDE1663" s="15"/>
      <c r="RDF1663" s="15"/>
      <c r="RDG1663" s="15"/>
      <c r="RDH1663" s="15"/>
      <c r="RDI1663" s="15"/>
      <c r="RDJ1663" s="15"/>
      <c r="RDK1663" s="15"/>
      <c r="RDL1663" s="15"/>
      <c r="RDM1663" s="15"/>
      <c r="RDN1663" s="15"/>
      <c r="RDO1663" s="15"/>
      <c r="RDP1663" s="15"/>
      <c r="RDQ1663" s="15"/>
      <c r="RDR1663" s="15"/>
      <c r="RDS1663" s="15"/>
      <c r="RDT1663" s="15"/>
      <c r="RDU1663" s="15"/>
      <c r="RDV1663" s="15"/>
      <c r="RDW1663" s="15"/>
      <c r="RDX1663" s="15"/>
      <c r="RDY1663" s="15"/>
      <c r="RDZ1663" s="15"/>
      <c r="REA1663" s="15"/>
      <c r="REB1663" s="15"/>
      <c r="REC1663" s="15"/>
      <c r="RED1663" s="15"/>
      <c r="REE1663" s="15"/>
      <c r="REF1663" s="15"/>
      <c r="REG1663" s="15"/>
      <c r="REH1663" s="15"/>
      <c r="REI1663" s="15"/>
      <c r="REJ1663" s="15"/>
      <c r="REK1663" s="15"/>
      <c r="REL1663" s="15"/>
      <c r="REM1663" s="15"/>
      <c r="REN1663" s="15"/>
      <c r="REO1663" s="15"/>
      <c r="REP1663" s="15"/>
      <c r="REQ1663" s="15"/>
      <c r="RER1663" s="15"/>
      <c r="RES1663" s="15"/>
      <c r="RET1663" s="15"/>
      <c r="REU1663" s="15"/>
      <c r="REV1663" s="15"/>
      <c r="REW1663" s="15"/>
      <c r="REX1663" s="15"/>
      <c r="REY1663" s="15"/>
      <c r="REZ1663" s="15"/>
      <c r="RFA1663" s="15"/>
      <c r="RFB1663" s="15"/>
      <c r="RFC1663" s="15"/>
      <c r="RFD1663" s="15"/>
      <c r="RFE1663" s="15"/>
      <c r="RFF1663" s="15"/>
      <c r="RFG1663" s="15"/>
      <c r="RFH1663" s="15"/>
      <c r="RFI1663" s="15"/>
      <c r="RFJ1663" s="15"/>
      <c r="RFK1663" s="15"/>
      <c r="RFL1663" s="15"/>
      <c r="RFM1663" s="15"/>
      <c r="RFN1663" s="15"/>
      <c r="RFO1663" s="15"/>
      <c r="RFP1663" s="15"/>
      <c r="RFQ1663" s="15"/>
      <c r="RFR1663" s="15"/>
      <c r="RFS1663" s="15"/>
      <c r="RFT1663" s="15"/>
      <c r="RFU1663" s="15"/>
      <c r="RFV1663" s="15"/>
      <c r="RFW1663" s="15"/>
      <c r="RFX1663" s="15"/>
      <c r="RFY1663" s="15"/>
      <c r="RFZ1663" s="15"/>
      <c r="RGA1663" s="15"/>
      <c r="RGB1663" s="15"/>
      <c r="RGC1663" s="15"/>
      <c r="RGD1663" s="15"/>
      <c r="RGE1663" s="15"/>
      <c r="RGF1663" s="15"/>
      <c r="RGG1663" s="15"/>
      <c r="RGH1663" s="15"/>
      <c r="RGI1663" s="15"/>
      <c r="RGJ1663" s="15"/>
      <c r="RGK1663" s="15"/>
      <c r="RGL1663" s="15"/>
      <c r="RGM1663" s="15"/>
      <c r="RGN1663" s="15"/>
      <c r="RGO1663" s="15"/>
      <c r="RGP1663" s="15"/>
      <c r="RGQ1663" s="15"/>
      <c r="RGR1663" s="15"/>
      <c r="RGS1663" s="15"/>
      <c r="RGT1663" s="15"/>
      <c r="RGU1663" s="15"/>
      <c r="RGV1663" s="15"/>
      <c r="RGW1663" s="15"/>
      <c r="RGX1663" s="15"/>
      <c r="RGY1663" s="15"/>
      <c r="RGZ1663" s="15"/>
      <c r="RHA1663" s="15"/>
      <c r="RHB1663" s="15"/>
      <c r="RHC1663" s="15"/>
      <c r="RHD1663" s="15"/>
      <c r="RHE1663" s="15"/>
      <c r="RHF1663" s="15"/>
      <c r="RHG1663" s="15"/>
      <c r="RHH1663" s="15"/>
      <c r="RHI1663" s="15"/>
      <c r="RHJ1663" s="15"/>
      <c r="RHK1663" s="15"/>
      <c r="RHL1663" s="15"/>
      <c r="RHM1663" s="15"/>
      <c r="RHN1663" s="15"/>
      <c r="RHO1663" s="15"/>
      <c r="RHP1663" s="15"/>
      <c r="RHQ1663" s="15"/>
      <c r="RHR1663" s="15"/>
      <c r="RHS1663" s="15"/>
      <c r="RHT1663" s="15"/>
      <c r="RHU1663" s="15"/>
      <c r="RHV1663" s="15"/>
      <c r="RHW1663" s="15"/>
      <c r="RHX1663" s="15"/>
      <c r="RHY1663" s="15"/>
      <c r="RHZ1663" s="15"/>
      <c r="RIA1663" s="15"/>
      <c r="RIB1663" s="15"/>
      <c r="RIC1663" s="15"/>
      <c r="RID1663" s="15"/>
      <c r="RIE1663" s="15"/>
      <c r="RIF1663" s="15"/>
      <c r="RIG1663" s="15"/>
      <c r="RIH1663" s="15"/>
      <c r="RII1663" s="15"/>
      <c r="RIJ1663" s="15"/>
      <c r="RIK1663" s="15"/>
      <c r="RIL1663" s="15"/>
      <c r="RIM1663" s="15"/>
      <c r="RIN1663" s="15"/>
      <c r="RIO1663" s="15"/>
      <c r="RIP1663" s="15"/>
      <c r="RIQ1663" s="15"/>
      <c r="RIR1663" s="15"/>
      <c r="RIS1663" s="15"/>
      <c r="RIT1663" s="15"/>
      <c r="RIU1663" s="15"/>
      <c r="RIV1663" s="15"/>
      <c r="RIW1663" s="15"/>
      <c r="RIX1663" s="15"/>
      <c r="RIY1663" s="15"/>
      <c r="RIZ1663" s="15"/>
      <c r="RJA1663" s="15"/>
      <c r="RJB1663" s="15"/>
      <c r="RJC1663" s="15"/>
      <c r="RJD1663" s="15"/>
      <c r="RJE1663" s="15"/>
      <c r="RJF1663" s="15"/>
      <c r="RJG1663" s="15"/>
      <c r="RJH1663" s="15"/>
      <c r="RJI1663" s="15"/>
      <c r="RJJ1663" s="15"/>
      <c r="RJK1663" s="15"/>
      <c r="RJL1663" s="15"/>
      <c r="RJM1663" s="15"/>
      <c r="RJN1663" s="15"/>
      <c r="RJO1663" s="15"/>
      <c r="RJP1663" s="15"/>
      <c r="RJQ1663" s="15"/>
      <c r="RJR1663" s="15"/>
      <c r="RJS1663" s="15"/>
      <c r="RJT1663" s="15"/>
      <c r="RJU1663" s="15"/>
      <c r="RJV1663" s="15"/>
      <c r="RJW1663" s="15"/>
      <c r="RJX1663" s="15"/>
      <c r="RJY1663" s="15"/>
      <c r="RJZ1663" s="15"/>
      <c r="RKA1663" s="15"/>
      <c r="RKB1663" s="15"/>
      <c r="RKC1663" s="15"/>
      <c r="RKD1663" s="15"/>
      <c r="RKE1663" s="15"/>
      <c r="RKF1663" s="15"/>
      <c r="RKG1663" s="15"/>
      <c r="RKH1663" s="15"/>
      <c r="RKI1663" s="15"/>
      <c r="RKJ1663" s="15"/>
      <c r="RKK1663" s="15"/>
      <c r="RKL1663" s="15"/>
      <c r="RKM1663" s="15"/>
      <c r="RKN1663" s="15"/>
      <c r="RKO1663" s="15"/>
      <c r="RKP1663" s="15"/>
      <c r="RKQ1663" s="15"/>
      <c r="RKR1663" s="15"/>
      <c r="RKS1663" s="15"/>
      <c r="RKT1663" s="15"/>
      <c r="RKU1663" s="15"/>
      <c r="RKV1663" s="15"/>
      <c r="RKW1663" s="15"/>
      <c r="RKX1663" s="15"/>
      <c r="RKY1663" s="15"/>
      <c r="RKZ1663" s="15"/>
      <c r="RLA1663" s="15"/>
      <c r="RLB1663" s="15"/>
      <c r="RLC1663" s="15"/>
      <c r="RLD1663" s="15"/>
      <c r="RLE1663" s="15"/>
      <c r="RLF1663" s="15"/>
      <c r="RLG1663" s="15"/>
      <c r="RLH1663" s="15"/>
      <c r="RLI1663" s="15"/>
      <c r="RLJ1663" s="15"/>
      <c r="RLK1663" s="15"/>
      <c r="RLL1663" s="15"/>
      <c r="RLM1663" s="15"/>
      <c r="RLN1663" s="15"/>
      <c r="RLO1663" s="15"/>
      <c r="RLP1663" s="15"/>
      <c r="RLQ1663" s="15"/>
      <c r="RLR1663" s="15"/>
      <c r="RLS1663" s="15"/>
      <c r="RLT1663" s="15"/>
      <c r="RLU1663" s="15"/>
      <c r="RLV1663" s="15"/>
      <c r="RLW1663" s="15"/>
      <c r="RLX1663" s="15"/>
      <c r="RLY1663" s="15"/>
      <c r="RLZ1663" s="15"/>
      <c r="RMA1663" s="15"/>
      <c r="RMB1663" s="15"/>
      <c r="RMC1663" s="15"/>
      <c r="RMD1663" s="15"/>
      <c r="RME1663" s="15"/>
      <c r="RMF1663" s="15"/>
      <c r="RMG1663" s="15"/>
      <c r="RMH1663" s="15"/>
      <c r="RMI1663" s="15"/>
      <c r="RMJ1663" s="15"/>
      <c r="RMK1663" s="15"/>
      <c r="RML1663" s="15"/>
      <c r="RMM1663" s="15"/>
      <c r="RMN1663" s="15"/>
      <c r="RMO1663" s="15"/>
      <c r="RMP1663" s="15"/>
      <c r="RMQ1663" s="15"/>
      <c r="RMR1663" s="15"/>
      <c r="RMS1663" s="15"/>
      <c r="RMT1663" s="15"/>
      <c r="RMU1663" s="15"/>
      <c r="RMV1663" s="15"/>
      <c r="RMW1663" s="15"/>
      <c r="RMX1663" s="15"/>
      <c r="RMY1663" s="15"/>
      <c r="RMZ1663" s="15"/>
      <c r="RNA1663" s="15"/>
      <c r="RNB1663" s="15"/>
      <c r="RNC1663" s="15"/>
      <c r="RND1663" s="15"/>
      <c r="RNE1663" s="15"/>
      <c r="RNF1663" s="15"/>
      <c r="RNG1663" s="15"/>
      <c r="RNH1663" s="15"/>
      <c r="RNI1663" s="15"/>
      <c r="RNJ1663" s="15"/>
      <c r="RNK1663" s="15"/>
      <c r="RNL1663" s="15"/>
      <c r="RNM1663" s="15"/>
      <c r="RNN1663" s="15"/>
      <c r="RNO1663" s="15"/>
      <c r="RNP1663" s="15"/>
      <c r="RNQ1663" s="15"/>
      <c r="RNR1663" s="15"/>
      <c r="RNS1663" s="15"/>
      <c r="RNT1663" s="15"/>
      <c r="RNU1663" s="15"/>
      <c r="RNV1663" s="15"/>
      <c r="RNW1663" s="15"/>
      <c r="RNX1663" s="15"/>
      <c r="RNY1663" s="15"/>
      <c r="RNZ1663" s="15"/>
      <c r="ROA1663" s="15"/>
      <c r="ROB1663" s="15"/>
      <c r="ROC1663" s="15"/>
      <c r="ROD1663" s="15"/>
      <c r="ROE1663" s="15"/>
      <c r="ROF1663" s="15"/>
      <c r="ROG1663" s="15"/>
      <c r="ROH1663" s="15"/>
      <c r="ROI1663" s="15"/>
      <c r="ROJ1663" s="15"/>
      <c r="ROK1663" s="15"/>
      <c r="ROL1663" s="15"/>
      <c r="ROM1663" s="15"/>
      <c r="RON1663" s="15"/>
      <c r="ROO1663" s="15"/>
      <c r="ROP1663" s="15"/>
      <c r="ROQ1663" s="15"/>
      <c r="ROR1663" s="15"/>
      <c r="ROS1663" s="15"/>
      <c r="ROT1663" s="15"/>
      <c r="ROU1663" s="15"/>
      <c r="ROV1663" s="15"/>
      <c r="ROW1663" s="15"/>
      <c r="ROX1663" s="15"/>
      <c r="ROY1663" s="15"/>
      <c r="ROZ1663" s="15"/>
      <c r="RPA1663" s="15"/>
      <c r="RPB1663" s="15"/>
      <c r="RPC1663" s="15"/>
      <c r="RPD1663" s="15"/>
      <c r="RPE1663" s="15"/>
      <c r="RPF1663" s="15"/>
      <c r="RPG1663" s="15"/>
      <c r="RPH1663" s="15"/>
      <c r="RPI1663" s="15"/>
      <c r="RPJ1663" s="15"/>
      <c r="RPK1663" s="15"/>
      <c r="RPL1663" s="15"/>
      <c r="RPM1663" s="15"/>
      <c r="RPN1663" s="15"/>
      <c r="RPO1663" s="15"/>
      <c r="RPP1663" s="15"/>
      <c r="RPQ1663" s="15"/>
      <c r="RPR1663" s="15"/>
      <c r="RPS1663" s="15"/>
      <c r="RPT1663" s="15"/>
      <c r="RPU1663" s="15"/>
      <c r="RPV1663" s="15"/>
      <c r="RPW1663" s="15"/>
      <c r="RPX1663" s="15"/>
      <c r="RPY1663" s="15"/>
      <c r="RPZ1663" s="15"/>
      <c r="RQA1663" s="15"/>
      <c r="RQB1663" s="15"/>
      <c r="RQC1663" s="15"/>
      <c r="RQD1663" s="15"/>
      <c r="RQE1663" s="15"/>
      <c r="RQF1663" s="15"/>
      <c r="RQG1663" s="15"/>
      <c r="RQH1663" s="15"/>
      <c r="RQI1663" s="15"/>
      <c r="RQJ1663" s="15"/>
      <c r="RQK1663" s="15"/>
      <c r="RQL1663" s="15"/>
      <c r="RQM1663" s="15"/>
      <c r="RQN1663" s="15"/>
      <c r="RQO1663" s="15"/>
      <c r="RQP1663" s="15"/>
      <c r="RQQ1663" s="15"/>
      <c r="RQR1663" s="15"/>
      <c r="RQS1663" s="15"/>
      <c r="RQT1663" s="15"/>
      <c r="RQU1663" s="15"/>
      <c r="RQV1663" s="15"/>
      <c r="RQW1663" s="15"/>
      <c r="RQX1663" s="15"/>
      <c r="RQY1663" s="15"/>
      <c r="RQZ1663" s="15"/>
      <c r="RRA1663" s="15"/>
      <c r="RRB1663" s="15"/>
      <c r="RRC1663" s="15"/>
      <c r="RRD1663" s="15"/>
      <c r="RRE1663" s="15"/>
      <c r="RRF1663" s="15"/>
      <c r="RRG1663" s="15"/>
      <c r="RRH1663" s="15"/>
      <c r="RRI1663" s="15"/>
      <c r="RRJ1663" s="15"/>
      <c r="RRK1663" s="15"/>
      <c r="RRL1663" s="15"/>
      <c r="RRM1663" s="15"/>
      <c r="RRN1663" s="15"/>
      <c r="RRO1663" s="15"/>
      <c r="RRP1663" s="15"/>
      <c r="RRQ1663" s="15"/>
      <c r="RRR1663" s="15"/>
      <c r="RRS1663" s="15"/>
      <c r="RRT1663" s="15"/>
      <c r="RRU1663" s="15"/>
      <c r="RRV1663" s="15"/>
      <c r="RRW1663" s="15"/>
      <c r="RRX1663" s="15"/>
      <c r="RRY1663" s="15"/>
      <c r="RRZ1663" s="15"/>
      <c r="RSA1663" s="15"/>
      <c r="RSB1663" s="15"/>
      <c r="RSC1663" s="15"/>
      <c r="RSD1663" s="15"/>
      <c r="RSE1663" s="15"/>
      <c r="RSF1663" s="15"/>
      <c r="RSG1663" s="15"/>
      <c r="RSH1663" s="15"/>
      <c r="RSI1663" s="15"/>
      <c r="RSJ1663" s="15"/>
      <c r="RSK1663" s="15"/>
      <c r="RSL1663" s="15"/>
      <c r="RSM1663" s="15"/>
      <c r="RSN1663" s="15"/>
      <c r="RSO1663" s="15"/>
      <c r="RSP1663" s="15"/>
      <c r="RSQ1663" s="15"/>
      <c r="RSR1663" s="15"/>
      <c r="RSS1663" s="15"/>
      <c r="RST1663" s="15"/>
      <c r="RSU1663" s="15"/>
      <c r="RSV1663" s="15"/>
      <c r="RSW1663" s="15"/>
      <c r="RSX1663" s="15"/>
      <c r="RSY1663" s="15"/>
      <c r="RSZ1663" s="15"/>
      <c r="RTA1663" s="15"/>
      <c r="RTB1663" s="15"/>
      <c r="RTC1663" s="15"/>
      <c r="RTD1663" s="15"/>
      <c r="RTE1663" s="15"/>
      <c r="RTF1663" s="15"/>
      <c r="RTG1663" s="15"/>
      <c r="RTH1663" s="15"/>
      <c r="RTI1663" s="15"/>
      <c r="RTJ1663" s="15"/>
      <c r="RTK1663" s="15"/>
      <c r="RTL1663" s="15"/>
      <c r="RTM1663" s="15"/>
      <c r="RTN1663" s="15"/>
      <c r="RTO1663" s="15"/>
      <c r="RTP1663" s="15"/>
      <c r="RTQ1663" s="15"/>
      <c r="RTR1663" s="15"/>
      <c r="RTS1663" s="15"/>
      <c r="RTT1663" s="15"/>
      <c r="RTU1663" s="15"/>
      <c r="RTV1663" s="15"/>
      <c r="RTW1663" s="15"/>
      <c r="RTX1663" s="15"/>
      <c r="RTY1663" s="15"/>
      <c r="RTZ1663" s="15"/>
      <c r="RUA1663" s="15"/>
      <c r="RUB1663" s="15"/>
      <c r="RUC1663" s="15"/>
      <c r="RUD1663" s="15"/>
      <c r="RUE1663" s="15"/>
      <c r="RUF1663" s="15"/>
      <c r="RUG1663" s="15"/>
      <c r="RUH1663" s="15"/>
      <c r="RUI1663" s="15"/>
      <c r="RUJ1663" s="15"/>
      <c r="RUK1663" s="15"/>
      <c r="RUL1663" s="15"/>
      <c r="RUM1663" s="15"/>
      <c r="RUN1663" s="15"/>
      <c r="RUO1663" s="15"/>
      <c r="RUP1663" s="15"/>
      <c r="RUQ1663" s="15"/>
      <c r="RUR1663" s="15"/>
      <c r="RUS1663" s="15"/>
      <c r="RUT1663" s="15"/>
      <c r="RUU1663" s="15"/>
      <c r="RUV1663" s="15"/>
      <c r="RUW1663" s="15"/>
      <c r="RUX1663" s="15"/>
      <c r="RUY1663" s="15"/>
      <c r="RUZ1663" s="15"/>
      <c r="RVA1663" s="15"/>
      <c r="RVB1663" s="15"/>
      <c r="RVC1663" s="15"/>
      <c r="RVD1663" s="15"/>
      <c r="RVE1663" s="15"/>
      <c r="RVF1663" s="15"/>
      <c r="RVG1663" s="15"/>
      <c r="RVH1663" s="15"/>
      <c r="RVI1663" s="15"/>
      <c r="RVJ1663" s="15"/>
      <c r="RVK1663" s="15"/>
      <c r="RVL1663" s="15"/>
      <c r="RVM1663" s="15"/>
      <c r="RVN1663" s="15"/>
      <c r="RVO1663" s="15"/>
      <c r="RVP1663" s="15"/>
      <c r="RVQ1663" s="15"/>
      <c r="RVR1663" s="15"/>
      <c r="RVS1663" s="15"/>
      <c r="RVT1663" s="15"/>
      <c r="RVU1663" s="15"/>
      <c r="RVV1663" s="15"/>
      <c r="RVW1663" s="15"/>
      <c r="RVX1663" s="15"/>
      <c r="RVY1663" s="15"/>
      <c r="RVZ1663" s="15"/>
      <c r="RWA1663" s="15"/>
      <c r="RWB1663" s="15"/>
      <c r="RWC1663" s="15"/>
      <c r="RWD1663" s="15"/>
      <c r="RWE1663" s="15"/>
      <c r="RWF1663" s="15"/>
      <c r="RWG1663" s="15"/>
      <c r="RWH1663" s="15"/>
      <c r="RWI1663" s="15"/>
      <c r="RWJ1663" s="15"/>
      <c r="RWK1663" s="15"/>
      <c r="RWL1663" s="15"/>
      <c r="RWM1663" s="15"/>
      <c r="RWN1663" s="15"/>
      <c r="RWO1663" s="15"/>
      <c r="RWP1663" s="15"/>
      <c r="RWQ1663" s="15"/>
      <c r="RWR1663" s="15"/>
      <c r="RWS1663" s="15"/>
      <c r="RWT1663" s="15"/>
      <c r="RWU1663" s="15"/>
      <c r="RWV1663" s="15"/>
      <c r="RWW1663" s="15"/>
      <c r="RWX1663" s="15"/>
      <c r="RWY1663" s="15"/>
      <c r="RWZ1663" s="15"/>
      <c r="RXA1663" s="15"/>
      <c r="RXB1663" s="15"/>
      <c r="RXC1663" s="15"/>
      <c r="RXD1663" s="15"/>
      <c r="RXE1663" s="15"/>
      <c r="RXF1663" s="15"/>
      <c r="RXG1663" s="15"/>
      <c r="RXH1663" s="15"/>
      <c r="RXI1663" s="15"/>
      <c r="RXJ1663" s="15"/>
      <c r="RXK1663" s="15"/>
      <c r="RXL1663" s="15"/>
      <c r="RXM1663" s="15"/>
      <c r="RXN1663" s="15"/>
      <c r="RXO1663" s="15"/>
      <c r="RXP1663" s="15"/>
      <c r="RXQ1663" s="15"/>
      <c r="RXR1663" s="15"/>
      <c r="RXS1663" s="15"/>
      <c r="RXT1663" s="15"/>
      <c r="RXU1663" s="15"/>
      <c r="RXV1663" s="15"/>
      <c r="RXW1663" s="15"/>
      <c r="RXX1663" s="15"/>
      <c r="RXY1663" s="15"/>
      <c r="RXZ1663" s="15"/>
      <c r="RYA1663" s="15"/>
      <c r="RYB1663" s="15"/>
      <c r="RYC1663" s="15"/>
      <c r="RYD1663" s="15"/>
      <c r="RYE1663" s="15"/>
      <c r="RYF1663" s="15"/>
      <c r="RYG1663" s="15"/>
      <c r="RYH1663" s="15"/>
      <c r="RYI1663" s="15"/>
      <c r="RYJ1663" s="15"/>
      <c r="RYK1663" s="15"/>
      <c r="RYL1663" s="15"/>
      <c r="RYM1663" s="15"/>
      <c r="RYN1663" s="15"/>
      <c r="RYO1663" s="15"/>
      <c r="RYP1663" s="15"/>
      <c r="RYQ1663" s="15"/>
      <c r="RYR1663" s="15"/>
      <c r="RYS1663" s="15"/>
      <c r="RYT1663" s="15"/>
      <c r="RYU1663" s="15"/>
      <c r="RYV1663" s="15"/>
      <c r="RYW1663" s="15"/>
      <c r="RYX1663" s="15"/>
      <c r="RYY1663" s="15"/>
      <c r="RYZ1663" s="15"/>
      <c r="RZA1663" s="15"/>
      <c r="RZB1663" s="15"/>
      <c r="RZC1663" s="15"/>
      <c r="RZD1663" s="15"/>
      <c r="RZE1663" s="15"/>
      <c r="RZF1663" s="15"/>
      <c r="RZG1663" s="15"/>
      <c r="RZH1663" s="15"/>
      <c r="RZI1663" s="15"/>
      <c r="RZJ1663" s="15"/>
      <c r="RZK1663" s="15"/>
      <c r="RZL1663" s="15"/>
      <c r="RZM1663" s="15"/>
      <c r="RZN1663" s="15"/>
      <c r="RZO1663" s="15"/>
      <c r="RZP1663" s="15"/>
      <c r="RZQ1663" s="15"/>
      <c r="RZR1663" s="15"/>
      <c r="RZS1663" s="15"/>
      <c r="RZT1663" s="15"/>
      <c r="RZU1663" s="15"/>
      <c r="RZV1663" s="15"/>
      <c r="RZW1663" s="15"/>
      <c r="RZX1663" s="15"/>
      <c r="RZY1663" s="15"/>
      <c r="RZZ1663" s="15"/>
      <c r="SAA1663" s="15"/>
      <c r="SAB1663" s="15"/>
      <c r="SAC1663" s="15"/>
      <c r="SAD1663" s="15"/>
      <c r="SAE1663" s="15"/>
      <c r="SAF1663" s="15"/>
      <c r="SAG1663" s="15"/>
      <c r="SAH1663" s="15"/>
      <c r="SAI1663" s="15"/>
      <c r="SAJ1663" s="15"/>
      <c r="SAK1663" s="15"/>
      <c r="SAL1663" s="15"/>
      <c r="SAM1663" s="15"/>
      <c r="SAN1663" s="15"/>
      <c r="SAO1663" s="15"/>
      <c r="SAP1663" s="15"/>
      <c r="SAQ1663" s="15"/>
      <c r="SAR1663" s="15"/>
      <c r="SAS1663" s="15"/>
      <c r="SAT1663" s="15"/>
      <c r="SAU1663" s="15"/>
      <c r="SAV1663" s="15"/>
      <c r="SAW1663" s="15"/>
      <c r="SAX1663" s="15"/>
      <c r="SAY1663" s="15"/>
      <c r="SAZ1663" s="15"/>
      <c r="SBA1663" s="15"/>
      <c r="SBB1663" s="15"/>
      <c r="SBC1663" s="15"/>
      <c r="SBD1663" s="15"/>
      <c r="SBE1663" s="15"/>
      <c r="SBF1663" s="15"/>
      <c r="SBG1663" s="15"/>
      <c r="SBH1663" s="15"/>
      <c r="SBI1663" s="15"/>
      <c r="SBJ1663" s="15"/>
      <c r="SBK1663" s="15"/>
      <c r="SBL1663" s="15"/>
      <c r="SBM1663" s="15"/>
      <c r="SBN1663" s="15"/>
      <c r="SBO1663" s="15"/>
      <c r="SBP1663" s="15"/>
      <c r="SBQ1663" s="15"/>
      <c r="SBR1663" s="15"/>
      <c r="SBS1663" s="15"/>
      <c r="SBT1663" s="15"/>
      <c r="SBU1663" s="15"/>
      <c r="SBV1663" s="15"/>
      <c r="SBW1663" s="15"/>
      <c r="SBX1663" s="15"/>
      <c r="SBY1663" s="15"/>
      <c r="SBZ1663" s="15"/>
      <c r="SCA1663" s="15"/>
      <c r="SCB1663" s="15"/>
      <c r="SCC1663" s="15"/>
      <c r="SCD1663" s="15"/>
      <c r="SCE1663" s="15"/>
      <c r="SCF1663" s="15"/>
      <c r="SCG1663" s="15"/>
      <c r="SCH1663" s="15"/>
      <c r="SCI1663" s="15"/>
      <c r="SCJ1663" s="15"/>
      <c r="SCK1663" s="15"/>
      <c r="SCL1663" s="15"/>
      <c r="SCM1663" s="15"/>
      <c r="SCN1663" s="15"/>
      <c r="SCO1663" s="15"/>
      <c r="SCP1663" s="15"/>
      <c r="SCQ1663" s="15"/>
      <c r="SCR1663" s="15"/>
      <c r="SCS1663" s="15"/>
      <c r="SCT1663" s="15"/>
      <c r="SCU1663" s="15"/>
      <c r="SCV1663" s="15"/>
      <c r="SCW1663" s="15"/>
      <c r="SCX1663" s="15"/>
      <c r="SCY1663" s="15"/>
      <c r="SCZ1663" s="15"/>
      <c r="SDA1663" s="15"/>
      <c r="SDB1663" s="15"/>
      <c r="SDC1663" s="15"/>
      <c r="SDD1663" s="15"/>
      <c r="SDE1663" s="15"/>
      <c r="SDF1663" s="15"/>
      <c r="SDG1663" s="15"/>
      <c r="SDH1663" s="15"/>
      <c r="SDI1663" s="15"/>
      <c r="SDJ1663" s="15"/>
      <c r="SDK1663" s="15"/>
      <c r="SDL1663" s="15"/>
      <c r="SDM1663" s="15"/>
      <c r="SDN1663" s="15"/>
      <c r="SDO1663" s="15"/>
      <c r="SDP1663" s="15"/>
      <c r="SDQ1663" s="15"/>
      <c r="SDR1663" s="15"/>
      <c r="SDS1663" s="15"/>
      <c r="SDT1663" s="15"/>
      <c r="SDU1663" s="15"/>
      <c r="SDV1663" s="15"/>
      <c r="SDW1663" s="15"/>
      <c r="SDX1663" s="15"/>
      <c r="SDY1663" s="15"/>
      <c r="SDZ1663" s="15"/>
      <c r="SEA1663" s="15"/>
      <c r="SEB1663" s="15"/>
      <c r="SEC1663" s="15"/>
      <c r="SED1663" s="15"/>
      <c r="SEE1663" s="15"/>
      <c r="SEF1663" s="15"/>
      <c r="SEG1663" s="15"/>
      <c r="SEH1663" s="15"/>
      <c r="SEI1663" s="15"/>
      <c r="SEJ1663" s="15"/>
      <c r="SEK1663" s="15"/>
      <c r="SEL1663" s="15"/>
      <c r="SEM1663" s="15"/>
      <c r="SEN1663" s="15"/>
      <c r="SEO1663" s="15"/>
      <c r="SEP1663" s="15"/>
      <c r="SEQ1663" s="15"/>
      <c r="SER1663" s="15"/>
      <c r="SES1663" s="15"/>
      <c r="SET1663" s="15"/>
      <c r="SEU1663" s="15"/>
      <c r="SEV1663" s="15"/>
      <c r="SEW1663" s="15"/>
      <c r="SEX1663" s="15"/>
      <c r="SEY1663" s="15"/>
      <c r="SEZ1663" s="15"/>
      <c r="SFA1663" s="15"/>
      <c r="SFB1663" s="15"/>
      <c r="SFC1663" s="15"/>
      <c r="SFD1663" s="15"/>
      <c r="SFE1663" s="15"/>
      <c r="SFF1663" s="15"/>
      <c r="SFG1663" s="15"/>
      <c r="SFH1663" s="15"/>
      <c r="SFI1663" s="15"/>
      <c r="SFJ1663" s="15"/>
      <c r="SFK1663" s="15"/>
      <c r="SFL1663" s="15"/>
      <c r="SFM1663" s="15"/>
      <c r="SFN1663" s="15"/>
      <c r="SFO1663" s="15"/>
      <c r="SFP1663" s="15"/>
      <c r="SFQ1663" s="15"/>
      <c r="SFR1663" s="15"/>
      <c r="SFS1663" s="15"/>
      <c r="SFT1663" s="15"/>
      <c r="SFU1663" s="15"/>
      <c r="SFV1663" s="15"/>
      <c r="SFW1663" s="15"/>
      <c r="SFX1663" s="15"/>
      <c r="SFY1663" s="15"/>
      <c r="SFZ1663" s="15"/>
      <c r="SGA1663" s="15"/>
      <c r="SGB1663" s="15"/>
      <c r="SGC1663" s="15"/>
      <c r="SGD1663" s="15"/>
      <c r="SGE1663" s="15"/>
      <c r="SGF1663" s="15"/>
      <c r="SGG1663" s="15"/>
      <c r="SGH1663" s="15"/>
      <c r="SGI1663" s="15"/>
      <c r="SGJ1663" s="15"/>
      <c r="SGK1663" s="15"/>
      <c r="SGL1663" s="15"/>
      <c r="SGM1663" s="15"/>
      <c r="SGN1663" s="15"/>
      <c r="SGO1663" s="15"/>
      <c r="SGP1663" s="15"/>
      <c r="SGQ1663" s="15"/>
      <c r="SGR1663" s="15"/>
      <c r="SGS1663" s="15"/>
      <c r="SGT1663" s="15"/>
      <c r="SGU1663" s="15"/>
      <c r="SGV1663" s="15"/>
      <c r="SGW1663" s="15"/>
      <c r="SGX1663" s="15"/>
      <c r="SGY1663" s="15"/>
      <c r="SGZ1663" s="15"/>
      <c r="SHA1663" s="15"/>
      <c r="SHB1663" s="15"/>
      <c r="SHC1663" s="15"/>
      <c r="SHD1663" s="15"/>
      <c r="SHE1663" s="15"/>
      <c r="SHF1663" s="15"/>
      <c r="SHG1663" s="15"/>
      <c r="SHH1663" s="15"/>
      <c r="SHI1663" s="15"/>
      <c r="SHJ1663" s="15"/>
      <c r="SHK1663" s="15"/>
      <c r="SHL1663" s="15"/>
      <c r="SHM1663" s="15"/>
      <c r="SHN1663" s="15"/>
      <c r="SHO1663" s="15"/>
      <c r="SHP1663" s="15"/>
      <c r="SHQ1663" s="15"/>
      <c r="SHR1663" s="15"/>
      <c r="SHS1663" s="15"/>
      <c r="SHT1663" s="15"/>
      <c r="SHU1663" s="15"/>
      <c r="SHV1663" s="15"/>
      <c r="SHW1663" s="15"/>
      <c r="SHX1663" s="15"/>
      <c r="SHY1663" s="15"/>
      <c r="SHZ1663" s="15"/>
      <c r="SIA1663" s="15"/>
      <c r="SIB1663" s="15"/>
      <c r="SIC1663" s="15"/>
      <c r="SID1663" s="15"/>
      <c r="SIE1663" s="15"/>
      <c r="SIF1663" s="15"/>
      <c r="SIG1663" s="15"/>
      <c r="SIH1663" s="15"/>
      <c r="SII1663" s="15"/>
      <c r="SIJ1663" s="15"/>
      <c r="SIK1663" s="15"/>
      <c r="SIL1663" s="15"/>
      <c r="SIM1663" s="15"/>
      <c r="SIN1663" s="15"/>
      <c r="SIO1663" s="15"/>
      <c r="SIP1663" s="15"/>
      <c r="SIQ1663" s="15"/>
      <c r="SIR1663" s="15"/>
      <c r="SIS1663" s="15"/>
      <c r="SIT1663" s="15"/>
      <c r="SIU1663" s="15"/>
      <c r="SIV1663" s="15"/>
      <c r="SIW1663" s="15"/>
      <c r="SIX1663" s="15"/>
      <c r="SIY1663" s="15"/>
      <c r="SIZ1663" s="15"/>
      <c r="SJA1663" s="15"/>
      <c r="SJB1663" s="15"/>
      <c r="SJC1663" s="15"/>
      <c r="SJD1663" s="15"/>
      <c r="SJE1663" s="15"/>
      <c r="SJF1663" s="15"/>
      <c r="SJG1663" s="15"/>
      <c r="SJH1663" s="15"/>
      <c r="SJI1663" s="15"/>
      <c r="SJJ1663" s="15"/>
      <c r="SJK1663" s="15"/>
      <c r="SJL1663" s="15"/>
      <c r="SJM1663" s="15"/>
      <c r="SJN1663" s="15"/>
      <c r="SJO1663" s="15"/>
      <c r="SJP1663" s="15"/>
      <c r="SJQ1663" s="15"/>
      <c r="SJR1663" s="15"/>
      <c r="SJS1663" s="15"/>
      <c r="SJT1663" s="15"/>
      <c r="SJU1663" s="15"/>
      <c r="SJV1663" s="15"/>
      <c r="SJW1663" s="15"/>
      <c r="SJX1663" s="15"/>
      <c r="SJY1663" s="15"/>
      <c r="SJZ1663" s="15"/>
      <c r="SKA1663" s="15"/>
      <c r="SKB1663" s="15"/>
      <c r="SKC1663" s="15"/>
      <c r="SKD1663" s="15"/>
      <c r="SKE1663" s="15"/>
      <c r="SKF1663" s="15"/>
      <c r="SKG1663" s="15"/>
      <c r="SKH1663" s="15"/>
      <c r="SKI1663" s="15"/>
      <c r="SKJ1663" s="15"/>
      <c r="SKK1663" s="15"/>
      <c r="SKL1663" s="15"/>
      <c r="SKM1663" s="15"/>
      <c r="SKN1663" s="15"/>
      <c r="SKO1663" s="15"/>
      <c r="SKP1663" s="15"/>
      <c r="SKQ1663" s="15"/>
      <c r="SKR1663" s="15"/>
      <c r="SKS1663" s="15"/>
      <c r="SKT1663" s="15"/>
      <c r="SKU1663" s="15"/>
      <c r="SKV1663" s="15"/>
      <c r="SKW1663" s="15"/>
      <c r="SKX1663" s="15"/>
      <c r="SKY1663" s="15"/>
      <c r="SKZ1663" s="15"/>
      <c r="SLA1663" s="15"/>
      <c r="SLB1663" s="15"/>
      <c r="SLC1663" s="15"/>
      <c r="SLD1663" s="15"/>
      <c r="SLE1663" s="15"/>
      <c r="SLF1663" s="15"/>
      <c r="SLG1663" s="15"/>
      <c r="SLH1663" s="15"/>
      <c r="SLI1663" s="15"/>
      <c r="SLJ1663" s="15"/>
      <c r="SLK1663" s="15"/>
      <c r="SLL1663" s="15"/>
      <c r="SLM1663" s="15"/>
      <c r="SLN1663" s="15"/>
      <c r="SLO1663" s="15"/>
      <c r="SLP1663" s="15"/>
      <c r="SLQ1663" s="15"/>
      <c r="SLR1663" s="15"/>
      <c r="SLS1663" s="15"/>
      <c r="SLT1663" s="15"/>
      <c r="SLU1663" s="15"/>
      <c r="SLV1663" s="15"/>
      <c r="SLW1663" s="15"/>
      <c r="SLX1663" s="15"/>
      <c r="SLY1663" s="15"/>
      <c r="SLZ1663" s="15"/>
      <c r="SMA1663" s="15"/>
      <c r="SMB1663" s="15"/>
      <c r="SMC1663" s="15"/>
      <c r="SMD1663" s="15"/>
      <c r="SME1663" s="15"/>
      <c r="SMF1663" s="15"/>
      <c r="SMG1663" s="15"/>
      <c r="SMH1663" s="15"/>
      <c r="SMI1663" s="15"/>
      <c r="SMJ1663" s="15"/>
      <c r="SMK1663" s="15"/>
      <c r="SML1663" s="15"/>
      <c r="SMM1663" s="15"/>
      <c r="SMN1663" s="15"/>
      <c r="SMO1663" s="15"/>
      <c r="SMP1663" s="15"/>
      <c r="SMQ1663" s="15"/>
      <c r="SMR1663" s="15"/>
      <c r="SMS1663" s="15"/>
      <c r="SMT1663" s="15"/>
      <c r="SMU1663" s="15"/>
      <c r="SMV1663" s="15"/>
      <c r="SMW1663" s="15"/>
      <c r="SMX1663" s="15"/>
      <c r="SMY1663" s="15"/>
      <c r="SMZ1663" s="15"/>
      <c r="SNA1663" s="15"/>
      <c r="SNB1663" s="15"/>
      <c r="SNC1663" s="15"/>
      <c r="SND1663" s="15"/>
      <c r="SNE1663" s="15"/>
      <c r="SNF1663" s="15"/>
      <c r="SNG1663" s="15"/>
      <c r="SNH1663" s="15"/>
      <c r="SNI1663" s="15"/>
      <c r="SNJ1663" s="15"/>
      <c r="SNK1663" s="15"/>
      <c r="SNL1663" s="15"/>
      <c r="SNM1663" s="15"/>
      <c r="SNN1663" s="15"/>
      <c r="SNO1663" s="15"/>
      <c r="SNP1663" s="15"/>
      <c r="SNQ1663" s="15"/>
      <c r="SNR1663" s="15"/>
      <c r="SNS1663" s="15"/>
      <c r="SNT1663" s="15"/>
      <c r="SNU1663" s="15"/>
      <c r="SNV1663" s="15"/>
      <c r="SNW1663" s="15"/>
      <c r="SNX1663" s="15"/>
      <c r="SNY1663" s="15"/>
      <c r="SNZ1663" s="15"/>
      <c r="SOA1663" s="15"/>
      <c r="SOB1663" s="15"/>
      <c r="SOC1663" s="15"/>
      <c r="SOD1663" s="15"/>
      <c r="SOE1663" s="15"/>
      <c r="SOF1663" s="15"/>
      <c r="SOG1663" s="15"/>
      <c r="SOH1663" s="15"/>
      <c r="SOI1663" s="15"/>
      <c r="SOJ1663" s="15"/>
      <c r="SOK1663" s="15"/>
      <c r="SOL1663" s="15"/>
      <c r="SOM1663" s="15"/>
      <c r="SON1663" s="15"/>
      <c r="SOO1663" s="15"/>
      <c r="SOP1663" s="15"/>
      <c r="SOQ1663" s="15"/>
      <c r="SOR1663" s="15"/>
      <c r="SOS1663" s="15"/>
      <c r="SOT1663" s="15"/>
      <c r="SOU1663" s="15"/>
      <c r="SOV1663" s="15"/>
      <c r="SOW1663" s="15"/>
      <c r="SOX1663" s="15"/>
      <c r="SOY1663" s="15"/>
      <c r="SOZ1663" s="15"/>
      <c r="SPA1663" s="15"/>
      <c r="SPB1663" s="15"/>
      <c r="SPC1663" s="15"/>
      <c r="SPD1663" s="15"/>
      <c r="SPE1663" s="15"/>
      <c r="SPF1663" s="15"/>
      <c r="SPG1663" s="15"/>
      <c r="SPH1663" s="15"/>
      <c r="SPI1663" s="15"/>
      <c r="SPJ1663" s="15"/>
      <c r="SPK1663" s="15"/>
      <c r="SPL1663" s="15"/>
      <c r="SPM1663" s="15"/>
      <c r="SPN1663" s="15"/>
      <c r="SPO1663" s="15"/>
      <c r="SPP1663" s="15"/>
      <c r="SPQ1663" s="15"/>
      <c r="SPR1663" s="15"/>
      <c r="SPS1663" s="15"/>
      <c r="SPT1663" s="15"/>
      <c r="SPU1663" s="15"/>
      <c r="SPV1663" s="15"/>
      <c r="SPW1663" s="15"/>
      <c r="SPX1663" s="15"/>
      <c r="SPY1663" s="15"/>
      <c r="SPZ1663" s="15"/>
      <c r="SQA1663" s="15"/>
      <c r="SQB1663" s="15"/>
      <c r="SQC1663" s="15"/>
      <c r="SQD1663" s="15"/>
      <c r="SQE1663" s="15"/>
      <c r="SQF1663" s="15"/>
      <c r="SQG1663" s="15"/>
      <c r="SQH1663" s="15"/>
      <c r="SQI1663" s="15"/>
      <c r="SQJ1663" s="15"/>
      <c r="SQK1663" s="15"/>
      <c r="SQL1663" s="15"/>
      <c r="SQM1663" s="15"/>
      <c r="SQN1663" s="15"/>
      <c r="SQO1663" s="15"/>
      <c r="SQP1663" s="15"/>
      <c r="SQQ1663" s="15"/>
      <c r="SQR1663" s="15"/>
      <c r="SQS1663" s="15"/>
      <c r="SQT1663" s="15"/>
      <c r="SQU1663" s="15"/>
      <c r="SQV1663" s="15"/>
      <c r="SQW1663" s="15"/>
      <c r="SQX1663" s="15"/>
      <c r="SQY1663" s="15"/>
      <c r="SQZ1663" s="15"/>
      <c r="SRA1663" s="15"/>
      <c r="SRB1663" s="15"/>
      <c r="SRC1663" s="15"/>
      <c r="SRD1663" s="15"/>
      <c r="SRE1663" s="15"/>
      <c r="SRF1663" s="15"/>
      <c r="SRG1663" s="15"/>
      <c r="SRH1663" s="15"/>
      <c r="SRI1663" s="15"/>
      <c r="SRJ1663" s="15"/>
      <c r="SRK1663" s="15"/>
      <c r="SRL1663" s="15"/>
      <c r="SRM1663" s="15"/>
      <c r="SRN1663" s="15"/>
      <c r="SRO1663" s="15"/>
      <c r="SRP1663" s="15"/>
      <c r="SRQ1663" s="15"/>
      <c r="SRR1663" s="15"/>
      <c r="SRS1663" s="15"/>
      <c r="SRT1663" s="15"/>
      <c r="SRU1663" s="15"/>
      <c r="SRV1663" s="15"/>
      <c r="SRW1663" s="15"/>
      <c r="SRX1663" s="15"/>
      <c r="SRY1663" s="15"/>
      <c r="SRZ1663" s="15"/>
      <c r="SSA1663" s="15"/>
      <c r="SSB1663" s="15"/>
      <c r="SSC1663" s="15"/>
      <c r="SSD1663" s="15"/>
      <c r="SSE1663" s="15"/>
      <c r="SSF1663" s="15"/>
      <c r="SSG1663" s="15"/>
      <c r="SSH1663" s="15"/>
      <c r="SSI1663" s="15"/>
      <c r="SSJ1663" s="15"/>
      <c r="SSK1663" s="15"/>
      <c r="SSL1663" s="15"/>
      <c r="SSM1663" s="15"/>
      <c r="SSN1663" s="15"/>
      <c r="SSO1663" s="15"/>
      <c r="SSP1663" s="15"/>
      <c r="SSQ1663" s="15"/>
      <c r="SSR1663" s="15"/>
      <c r="SSS1663" s="15"/>
      <c r="SST1663" s="15"/>
      <c r="SSU1663" s="15"/>
      <c r="SSV1663" s="15"/>
      <c r="SSW1663" s="15"/>
      <c r="SSX1663" s="15"/>
      <c r="SSY1663" s="15"/>
      <c r="SSZ1663" s="15"/>
      <c r="STA1663" s="15"/>
      <c r="STB1663" s="15"/>
      <c r="STC1663" s="15"/>
      <c r="STD1663" s="15"/>
      <c r="STE1663" s="15"/>
      <c r="STF1663" s="15"/>
      <c r="STG1663" s="15"/>
      <c r="STH1663" s="15"/>
      <c r="STI1663" s="15"/>
      <c r="STJ1663" s="15"/>
      <c r="STK1663" s="15"/>
      <c r="STL1663" s="15"/>
      <c r="STM1663" s="15"/>
      <c r="STN1663" s="15"/>
      <c r="STO1663" s="15"/>
      <c r="STP1663" s="15"/>
      <c r="STQ1663" s="15"/>
      <c r="STR1663" s="15"/>
      <c r="STS1663" s="15"/>
      <c r="STT1663" s="15"/>
      <c r="STU1663" s="15"/>
      <c r="STV1663" s="15"/>
      <c r="STW1663" s="15"/>
      <c r="STX1663" s="15"/>
      <c r="STY1663" s="15"/>
      <c r="STZ1663" s="15"/>
      <c r="SUA1663" s="15"/>
      <c r="SUB1663" s="15"/>
      <c r="SUC1663" s="15"/>
      <c r="SUD1663" s="15"/>
      <c r="SUE1663" s="15"/>
      <c r="SUF1663" s="15"/>
      <c r="SUG1663" s="15"/>
      <c r="SUH1663" s="15"/>
      <c r="SUI1663" s="15"/>
      <c r="SUJ1663" s="15"/>
      <c r="SUK1663" s="15"/>
      <c r="SUL1663" s="15"/>
      <c r="SUM1663" s="15"/>
      <c r="SUN1663" s="15"/>
      <c r="SUO1663" s="15"/>
      <c r="SUP1663" s="15"/>
      <c r="SUQ1663" s="15"/>
      <c r="SUR1663" s="15"/>
      <c r="SUS1663" s="15"/>
      <c r="SUT1663" s="15"/>
      <c r="SUU1663" s="15"/>
      <c r="SUV1663" s="15"/>
      <c r="SUW1663" s="15"/>
      <c r="SUX1663" s="15"/>
      <c r="SUY1663" s="15"/>
      <c r="SUZ1663" s="15"/>
      <c r="SVA1663" s="15"/>
      <c r="SVB1663" s="15"/>
      <c r="SVC1663" s="15"/>
      <c r="SVD1663" s="15"/>
      <c r="SVE1663" s="15"/>
      <c r="SVF1663" s="15"/>
      <c r="SVG1663" s="15"/>
      <c r="SVH1663" s="15"/>
      <c r="SVI1663" s="15"/>
      <c r="SVJ1663" s="15"/>
      <c r="SVK1663" s="15"/>
      <c r="SVL1663" s="15"/>
      <c r="SVM1663" s="15"/>
      <c r="SVN1663" s="15"/>
      <c r="SVO1663" s="15"/>
      <c r="SVP1663" s="15"/>
      <c r="SVQ1663" s="15"/>
      <c r="SVR1663" s="15"/>
      <c r="SVS1663" s="15"/>
      <c r="SVT1663" s="15"/>
      <c r="SVU1663" s="15"/>
      <c r="SVV1663" s="15"/>
      <c r="SVW1663" s="15"/>
      <c r="SVX1663" s="15"/>
      <c r="SVY1663" s="15"/>
      <c r="SVZ1663" s="15"/>
      <c r="SWA1663" s="15"/>
      <c r="SWB1663" s="15"/>
      <c r="SWC1663" s="15"/>
      <c r="SWD1663" s="15"/>
      <c r="SWE1663" s="15"/>
      <c r="SWF1663" s="15"/>
      <c r="SWG1663" s="15"/>
      <c r="SWH1663" s="15"/>
      <c r="SWI1663" s="15"/>
      <c r="SWJ1663" s="15"/>
      <c r="SWK1663" s="15"/>
      <c r="SWL1663" s="15"/>
      <c r="SWM1663" s="15"/>
      <c r="SWN1663" s="15"/>
      <c r="SWO1663" s="15"/>
      <c r="SWP1663" s="15"/>
      <c r="SWQ1663" s="15"/>
      <c r="SWR1663" s="15"/>
      <c r="SWS1663" s="15"/>
      <c r="SWT1663" s="15"/>
      <c r="SWU1663" s="15"/>
      <c r="SWV1663" s="15"/>
      <c r="SWW1663" s="15"/>
      <c r="SWX1663" s="15"/>
      <c r="SWY1663" s="15"/>
      <c r="SWZ1663" s="15"/>
      <c r="SXA1663" s="15"/>
      <c r="SXB1663" s="15"/>
      <c r="SXC1663" s="15"/>
      <c r="SXD1663" s="15"/>
      <c r="SXE1663" s="15"/>
      <c r="SXF1663" s="15"/>
      <c r="SXG1663" s="15"/>
      <c r="SXH1663" s="15"/>
      <c r="SXI1663" s="15"/>
      <c r="SXJ1663" s="15"/>
      <c r="SXK1663" s="15"/>
      <c r="SXL1663" s="15"/>
      <c r="SXM1663" s="15"/>
      <c r="SXN1663" s="15"/>
      <c r="SXO1663" s="15"/>
      <c r="SXP1663" s="15"/>
      <c r="SXQ1663" s="15"/>
      <c r="SXR1663" s="15"/>
      <c r="SXS1663" s="15"/>
      <c r="SXT1663" s="15"/>
      <c r="SXU1663" s="15"/>
      <c r="SXV1663" s="15"/>
      <c r="SXW1663" s="15"/>
      <c r="SXX1663" s="15"/>
      <c r="SXY1663" s="15"/>
      <c r="SXZ1663" s="15"/>
      <c r="SYA1663" s="15"/>
      <c r="SYB1663" s="15"/>
      <c r="SYC1663" s="15"/>
      <c r="SYD1663" s="15"/>
      <c r="SYE1663" s="15"/>
      <c r="SYF1663" s="15"/>
      <c r="SYG1663" s="15"/>
      <c r="SYH1663" s="15"/>
      <c r="SYI1663" s="15"/>
      <c r="SYJ1663" s="15"/>
      <c r="SYK1663" s="15"/>
      <c r="SYL1663" s="15"/>
      <c r="SYM1663" s="15"/>
      <c r="SYN1663" s="15"/>
      <c r="SYO1663" s="15"/>
      <c r="SYP1663" s="15"/>
      <c r="SYQ1663" s="15"/>
      <c r="SYR1663" s="15"/>
      <c r="SYS1663" s="15"/>
      <c r="SYT1663" s="15"/>
      <c r="SYU1663" s="15"/>
      <c r="SYV1663" s="15"/>
      <c r="SYW1663" s="15"/>
      <c r="SYX1663" s="15"/>
      <c r="SYY1663" s="15"/>
      <c r="SYZ1663" s="15"/>
      <c r="SZA1663" s="15"/>
      <c r="SZB1663" s="15"/>
      <c r="SZC1663" s="15"/>
      <c r="SZD1663" s="15"/>
      <c r="SZE1663" s="15"/>
      <c r="SZF1663" s="15"/>
      <c r="SZG1663" s="15"/>
      <c r="SZH1663" s="15"/>
      <c r="SZI1663" s="15"/>
      <c r="SZJ1663" s="15"/>
      <c r="SZK1663" s="15"/>
      <c r="SZL1663" s="15"/>
      <c r="SZM1663" s="15"/>
      <c r="SZN1663" s="15"/>
      <c r="SZO1663" s="15"/>
      <c r="SZP1663" s="15"/>
      <c r="SZQ1663" s="15"/>
      <c r="SZR1663" s="15"/>
      <c r="SZS1663" s="15"/>
      <c r="SZT1663" s="15"/>
      <c r="SZU1663" s="15"/>
      <c r="SZV1663" s="15"/>
      <c r="SZW1663" s="15"/>
      <c r="SZX1663" s="15"/>
      <c r="SZY1663" s="15"/>
      <c r="SZZ1663" s="15"/>
      <c r="TAA1663" s="15"/>
      <c r="TAB1663" s="15"/>
      <c r="TAC1663" s="15"/>
      <c r="TAD1663" s="15"/>
      <c r="TAE1663" s="15"/>
      <c r="TAF1663" s="15"/>
      <c r="TAG1663" s="15"/>
      <c r="TAH1663" s="15"/>
      <c r="TAI1663" s="15"/>
      <c r="TAJ1663" s="15"/>
      <c r="TAK1663" s="15"/>
      <c r="TAL1663" s="15"/>
      <c r="TAM1663" s="15"/>
      <c r="TAN1663" s="15"/>
      <c r="TAO1663" s="15"/>
      <c r="TAP1663" s="15"/>
      <c r="TAQ1663" s="15"/>
      <c r="TAR1663" s="15"/>
      <c r="TAS1663" s="15"/>
      <c r="TAT1663" s="15"/>
      <c r="TAU1663" s="15"/>
      <c r="TAV1663" s="15"/>
      <c r="TAW1663" s="15"/>
      <c r="TAX1663" s="15"/>
      <c r="TAY1663" s="15"/>
      <c r="TAZ1663" s="15"/>
      <c r="TBA1663" s="15"/>
      <c r="TBB1663" s="15"/>
      <c r="TBC1663" s="15"/>
      <c r="TBD1663" s="15"/>
      <c r="TBE1663" s="15"/>
      <c r="TBF1663" s="15"/>
      <c r="TBG1663" s="15"/>
      <c r="TBH1663" s="15"/>
      <c r="TBI1663" s="15"/>
      <c r="TBJ1663" s="15"/>
      <c r="TBK1663" s="15"/>
      <c r="TBL1663" s="15"/>
      <c r="TBM1663" s="15"/>
      <c r="TBN1663" s="15"/>
      <c r="TBO1663" s="15"/>
      <c r="TBP1663" s="15"/>
      <c r="TBQ1663" s="15"/>
      <c r="TBR1663" s="15"/>
      <c r="TBS1663" s="15"/>
      <c r="TBT1663" s="15"/>
      <c r="TBU1663" s="15"/>
      <c r="TBV1663" s="15"/>
      <c r="TBW1663" s="15"/>
      <c r="TBX1663" s="15"/>
      <c r="TBY1663" s="15"/>
      <c r="TBZ1663" s="15"/>
      <c r="TCA1663" s="15"/>
      <c r="TCB1663" s="15"/>
      <c r="TCC1663" s="15"/>
      <c r="TCD1663" s="15"/>
      <c r="TCE1663" s="15"/>
      <c r="TCF1663" s="15"/>
      <c r="TCG1663" s="15"/>
      <c r="TCH1663" s="15"/>
      <c r="TCI1663" s="15"/>
      <c r="TCJ1663" s="15"/>
      <c r="TCK1663" s="15"/>
      <c r="TCL1663" s="15"/>
      <c r="TCM1663" s="15"/>
      <c r="TCN1663" s="15"/>
      <c r="TCO1663" s="15"/>
      <c r="TCP1663" s="15"/>
      <c r="TCQ1663" s="15"/>
      <c r="TCR1663" s="15"/>
      <c r="TCS1663" s="15"/>
      <c r="TCT1663" s="15"/>
      <c r="TCU1663" s="15"/>
      <c r="TCV1663" s="15"/>
      <c r="TCW1663" s="15"/>
      <c r="TCX1663" s="15"/>
      <c r="TCY1663" s="15"/>
      <c r="TCZ1663" s="15"/>
      <c r="TDA1663" s="15"/>
      <c r="TDB1663" s="15"/>
      <c r="TDC1663" s="15"/>
      <c r="TDD1663" s="15"/>
      <c r="TDE1663" s="15"/>
      <c r="TDF1663" s="15"/>
      <c r="TDG1663" s="15"/>
      <c r="TDH1663" s="15"/>
      <c r="TDI1663" s="15"/>
      <c r="TDJ1663" s="15"/>
      <c r="TDK1663" s="15"/>
      <c r="TDL1663" s="15"/>
      <c r="TDM1663" s="15"/>
      <c r="TDN1663" s="15"/>
      <c r="TDO1663" s="15"/>
      <c r="TDP1663" s="15"/>
      <c r="TDQ1663" s="15"/>
      <c r="TDR1663" s="15"/>
      <c r="TDS1663" s="15"/>
      <c r="TDT1663" s="15"/>
      <c r="TDU1663" s="15"/>
      <c r="TDV1663" s="15"/>
      <c r="TDW1663" s="15"/>
      <c r="TDX1663" s="15"/>
      <c r="TDY1663" s="15"/>
      <c r="TDZ1663" s="15"/>
      <c r="TEA1663" s="15"/>
      <c r="TEB1663" s="15"/>
      <c r="TEC1663" s="15"/>
      <c r="TED1663" s="15"/>
      <c r="TEE1663" s="15"/>
      <c r="TEF1663" s="15"/>
      <c r="TEG1663" s="15"/>
      <c r="TEH1663" s="15"/>
      <c r="TEI1663" s="15"/>
      <c r="TEJ1663" s="15"/>
      <c r="TEK1663" s="15"/>
      <c r="TEL1663" s="15"/>
      <c r="TEM1663" s="15"/>
      <c r="TEN1663" s="15"/>
      <c r="TEO1663" s="15"/>
      <c r="TEP1663" s="15"/>
      <c r="TEQ1663" s="15"/>
      <c r="TER1663" s="15"/>
      <c r="TES1663" s="15"/>
      <c r="TET1663" s="15"/>
      <c r="TEU1663" s="15"/>
      <c r="TEV1663" s="15"/>
      <c r="TEW1663" s="15"/>
      <c r="TEX1663" s="15"/>
      <c r="TEY1663" s="15"/>
      <c r="TEZ1663" s="15"/>
      <c r="TFA1663" s="15"/>
      <c r="TFB1663" s="15"/>
      <c r="TFC1663" s="15"/>
      <c r="TFD1663" s="15"/>
      <c r="TFE1663" s="15"/>
      <c r="TFF1663" s="15"/>
      <c r="TFG1663" s="15"/>
      <c r="TFH1663" s="15"/>
      <c r="TFI1663" s="15"/>
      <c r="TFJ1663" s="15"/>
      <c r="TFK1663" s="15"/>
      <c r="TFL1663" s="15"/>
      <c r="TFM1663" s="15"/>
      <c r="TFN1663" s="15"/>
      <c r="TFO1663" s="15"/>
      <c r="TFP1663" s="15"/>
      <c r="TFQ1663" s="15"/>
      <c r="TFR1663" s="15"/>
      <c r="TFS1663" s="15"/>
      <c r="TFT1663" s="15"/>
      <c r="TFU1663" s="15"/>
      <c r="TFV1663" s="15"/>
      <c r="TFW1663" s="15"/>
      <c r="TFX1663" s="15"/>
      <c r="TFY1663" s="15"/>
      <c r="TFZ1663" s="15"/>
      <c r="TGA1663" s="15"/>
      <c r="TGB1663" s="15"/>
      <c r="TGC1663" s="15"/>
      <c r="TGD1663" s="15"/>
      <c r="TGE1663" s="15"/>
      <c r="TGF1663" s="15"/>
      <c r="TGG1663" s="15"/>
      <c r="TGH1663" s="15"/>
      <c r="TGI1663" s="15"/>
      <c r="TGJ1663" s="15"/>
      <c r="TGK1663" s="15"/>
      <c r="TGL1663" s="15"/>
      <c r="TGM1663" s="15"/>
      <c r="TGN1663" s="15"/>
      <c r="TGO1663" s="15"/>
      <c r="TGP1663" s="15"/>
      <c r="TGQ1663" s="15"/>
      <c r="TGR1663" s="15"/>
      <c r="TGS1663" s="15"/>
      <c r="TGT1663" s="15"/>
      <c r="TGU1663" s="15"/>
      <c r="TGV1663" s="15"/>
      <c r="TGW1663" s="15"/>
      <c r="TGX1663" s="15"/>
      <c r="TGY1663" s="15"/>
      <c r="TGZ1663" s="15"/>
      <c r="THA1663" s="15"/>
      <c r="THB1663" s="15"/>
      <c r="THC1663" s="15"/>
      <c r="THD1663" s="15"/>
      <c r="THE1663" s="15"/>
      <c r="THF1663" s="15"/>
      <c r="THG1663" s="15"/>
      <c r="THH1663" s="15"/>
      <c r="THI1663" s="15"/>
      <c r="THJ1663" s="15"/>
      <c r="THK1663" s="15"/>
      <c r="THL1663" s="15"/>
      <c r="THM1663" s="15"/>
      <c r="THN1663" s="15"/>
      <c r="THO1663" s="15"/>
      <c r="THP1663" s="15"/>
      <c r="THQ1663" s="15"/>
      <c r="THR1663" s="15"/>
      <c r="THS1663" s="15"/>
      <c r="THT1663" s="15"/>
      <c r="THU1663" s="15"/>
      <c r="THV1663" s="15"/>
      <c r="THW1663" s="15"/>
      <c r="THX1663" s="15"/>
      <c r="THY1663" s="15"/>
      <c r="THZ1663" s="15"/>
      <c r="TIA1663" s="15"/>
      <c r="TIB1663" s="15"/>
      <c r="TIC1663" s="15"/>
      <c r="TID1663" s="15"/>
      <c r="TIE1663" s="15"/>
      <c r="TIF1663" s="15"/>
      <c r="TIG1663" s="15"/>
      <c r="TIH1663" s="15"/>
      <c r="TII1663" s="15"/>
      <c r="TIJ1663" s="15"/>
      <c r="TIK1663" s="15"/>
      <c r="TIL1663" s="15"/>
      <c r="TIM1663" s="15"/>
      <c r="TIN1663" s="15"/>
      <c r="TIO1663" s="15"/>
      <c r="TIP1663" s="15"/>
      <c r="TIQ1663" s="15"/>
      <c r="TIR1663" s="15"/>
      <c r="TIS1663" s="15"/>
      <c r="TIT1663" s="15"/>
      <c r="TIU1663" s="15"/>
      <c r="TIV1663" s="15"/>
      <c r="TIW1663" s="15"/>
      <c r="TIX1663" s="15"/>
      <c r="TIY1663" s="15"/>
      <c r="TIZ1663" s="15"/>
      <c r="TJA1663" s="15"/>
      <c r="TJB1663" s="15"/>
      <c r="TJC1663" s="15"/>
      <c r="TJD1663" s="15"/>
      <c r="TJE1663" s="15"/>
      <c r="TJF1663" s="15"/>
      <c r="TJG1663" s="15"/>
      <c r="TJH1663" s="15"/>
      <c r="TJI1663" s="15"/>
      <c r="TJJ1663" s="15"/>
      <c r="TJK1663" s="15"/>
      <c r="TJL1663" s="15"/>
      <c r="TJM1663" s="15"/>
      <c r="TJN1663" s="15"/>
      <c r="TJO1663" s="15"/>
      <c r="TJP1663" s="15"/>
      <c r="TJQ1663" s="15"/>
      <c r="TJR1663" s="15"/>
      <c r="TJS1663" s="15"/>
      <c r="TJT1663" s="15"/>
      <c r="TJU1663" s="15"/>
      <c r="TJV1663" s="15"/>
      <c r="TJW1663" s="15"/>
      <c r="TJX1663" s="15"/>
      <c r="TJY1663" s="15"/>
      <c r="TJZ1663" s="15"/>
      <c r="TKA1663" s="15"/>
      <c r="TKB1663" s="15"/>
      <c r="TKC1663" s="15"/>
      <c r="TKD1663" s="15"/>
      <c r="TKE1663" s="15"/>
      <c r="TKF1663" s="15"/>
      <c r="TKG1663" s="15"/>
      <c r="TKH1663" s="15"/>
      <c r="TKI1663" s="15"/>
      <c r="TKJ1663" s="15"/>
      <c r="TKK1663" s="15"/>
      <c r="TKL1663" s="15"/>
      <c r="TKM1663" s="15"/>
      <c r="TKN1663" s="15"/>
      <c r="TKO1663" s="15"/>
      <c r="TKP1663" s="15"/>
      <c r="TKQ1663" s="15"/>
      <c r="TKR1663" s="15"/>
      <c r="TKS1663" s="15"/>
      <c r="TKT1663" s="15"/>
      <c r="TKU1663" s="15"/>
      <c r="TKV1663" s="15"/>
      <c r="TKW1663" s="15"/>
      <c r="TKX1663" s="15"/>
      <c r="TKY1663" s="15"/>
      <c r="TKZ1663" s="15"/>
      <c r="TLA1663" s="15"/>
      <c r="TLB1663" s="15"/>
      <c r="TLC1663" s="15"/>
      <c r="TLD1663" s="15"/>
      <c r="TLE1663" s="15"/>
      <c r="TLF1663" s="15"/>
      <c r="TLG1663" s="15"/>
      <c r="TLH1663" s="15"/>
      <c r="TLI1663" s="15"/>
      <c r="TLJ1663" s="15"/>
      <c r="TLK1663" s="15"/>
      <c r="TLL1663" s="15"/>
      <c r="TLM1663" s="15"/>
      <c r="TLN1663" s="15"/>
      <c r="TLO1663" s="15"/>
      <c r="TLP1663" s="15"/>
      <c r="TLQ1663" s="15"/>
      <c r="TLR1663" s="15"/>
      <c r="TLS1663" s="15"/>
      <c r="TLT1663" s="15"/>
      <c r="TLU1663" s="15"/>
      <c r="TLV1663" s="15"/>
      <c r="TLW1663" s="15"/>
      <c r="TLX1663" s="15"/>
      <c r="TLY1663" s="15"/>
      <c r="TLZ1663" s="15"/>
      <c r="TMA1663" s="15"/>
      <c r="TMB1663" s="15"/>
      <c r="TMC1663" s="15"/>
      <c r="TMD1663" s="15"/>
      <c r="TME1663" s="15"/>
      <c r="TMF1663" s="15"/>
      <c r="TMG1663" s="15"/>
      <c r="TMH1663" s="15"/>
      <c r="TMI1663" s="15"/>
      <c r="TMJ1663" s="15"/>
      <c r="TMK1663" s="15"/>
      <c r="TML1663" s="15"/>
      <c r="TMM1663" s="15"/>
      <c r="TMN1663" s="15"/>
      <c r="TMO1663" s="15"/>
      <c r="TMP1663" s="15"/>
      <c r="TMQ1663" s="15"/>
      <c r="TMR1663" s="15"/>
      <c r="TMS1663" s="15"/>
      <c r="TMT1663" s="15"/>
      <c r="TMU1663" s="15"/>
      <c r="TMV1663" s="15"/>
      <c r="TMW1663" s="15"/>
      <c r="TMX1663" s="15"/>
      <c r="TMY1663" s="15"/>
      <c r="TMZ1663" s="15"/>
      <c r="TNA1663" s="15"/>
      <c r="TNB1663" s="15"/>
      <c r="TNC1663" s="15"/>
      <c r="TND1663" s="15"/>
      <c r="TNE1663" s="15"/>
      <c r="TNF1663" s="15"/>
      <c r="TNG1663" s="15"/>
      <c r="TNH1663" s="15"/>
      <c r="TNI1663" s="15"/>
      <c r="TNJ1663" s="15"/>
      <c r="TNK1663" s="15"/>
      <c r="TNL1663" s="15"/>
      <c r="TNM1663" s="15"/>
      <c r="TNN1663" s="15"/>
      <c r="TNO1663" s="15"/>
      <c r="TNP1663" s="15"/>
      <c r="TNQ1663" s="15"/>
      <c r="TNR1663" s="15"/>
      <c r="TNS1663" s="15"/>
      <c r="TNT1663" s="15"/>
      <c r="TNU1663" s="15"/>
      <c r="TNV1663" s="15"/>
      <c r="TNW1663" s="15"/>
      <c r="TNX1663" s="15"/>
      <c r="TNY1663" s="15"/>
      <c r="TNZ1663" s="15"/>
      <c r="TOA1663" s="15"/>
      <c r="TOB1663" s="15"/>
      <c r="TOC1663" s="15"/>
      <c r="TOD1663" s="15"/>
      <c r="TOE1663" s="15"/>
      <c r="TOF1663" s="15"/>
      <c r="TOG1663" s="15"/>
      <c r="TOH1663" s="15"/>
      <c r="TOI1663" s="15"/>
      <c r="TOJ1663" s="15"/>
      <c r="TOK1663" s="15"/>
      <c r="TOL1663" s="15"/>
      <c r="TOM1663" s="15"/>
      <c r="TON1663" s="15"/>
      <c r="TOO1663" s="15"/>
      <c r="TOP1663" s="15"/>
      <c r="TOQ1663" s="15"/>
      <c r="TOR1663" s="15"/>
      <c r="TOS1663" s="15"/>
      <c r="TOT1663" s="15"/>
      <c r="TOU1663" s="15"/>
      <c r="TOV1663" s="15"/>
      <c r="TOW1663" s="15"/>
      <c r="TOX1663" s="15"/>
      <c r="TOY1663" s="15"/>
      <c r="TOZ1663" s="15"/>
      <c r="TPA1663" s="15"/>
      <c r="TPB1663" s="15"/>
      <c r="TPC1663" s="15"/>
      <c r="TPD1663" s="15"/>
      <c r="TPE1663" s="15"/>
      <c r="TPF1663" s="15"/>
      <c r="TPG1663" s="15"/>
      <c r="TPH1663" s="15"/>
      <c r="TPI1663" s="15"/>
      <c r="TPJ1663" s="15"/>
      <c r="TPK1663" s="15"/>
      <c r="TPL1663" s="15"/>
      <c r="TPM1663" s="15"/>
      <c r="TPN1663" s="15"/>
      <c r="TPO1663" s="15"/>
      <c r="TPP1663" s="15"/>
      <c r="TPQ1663" s="15"/>
      <c r="TPR1663" s="15"/>
      <c r="TPS1663" s="15"/>
      <c r="TPT1663" s="15"/>
      <c r="TPU1663" s="15"/>
      <c r="TPV1663" s="15"/>
      <c r="TPW1663" s="15"/>
      <c r="TPX1663" s="15"/>
      <c r="TPY1663" s="15"/>
      <c r="TPZ1663" s="15"/>
      <c r="TQA1663" s="15"/>
      <c r="TQB1663" s="15"/>
      <c r="TQC1663" s="15"/>
      <c r="TQD1663" s="15"/>
      <c r="TQE1663" s="15"/>
      <c r="TQF1663" s="15"/>
      <c r="TQG1663" s="15"/>
      <c r="TQH1663" s="15"/>
      <c r="TQI1663" s="15"/>
      <c r="TQJ1663" s="15"/>
      <c r="TQK1663" s="15"/>
      <c r="TQL1663" s="15"/>
      <c r="TQM1663" s="15"/>
      <c r="TQN1663" s="15"/>
      <c r="TQO1663" s="15"/>
      <c r="TQP1663" s="15"/>
      <c r="TQQ1663" s="15"/>
      <c r="TQR1663" s="15"/>
      <c r="TQS1663" s="15"/>
      <c r="TQT1663" s="15"/>
      <c r="TQU1663" s="15"/>
      <c r="TQV1663" s="15"/>
      <c r="TQW1663" s="15"/>
      <c r="TQX1663" s="15"/>
      <c r="TQY1663" s="15"/>
      <c r="TQZ1663" s="15"/>
      <c r="TRA1663" s="15"/>
      <c r="TRB1663" s="15"/>
      <c r="TRC1663" s="15"/>
      <c r="TRD1663" s="15"/>
      <c r="TRE1663" s="15"/>
      <c r="TRF1663" s="15"/>
      <c r="TRG1663" s="15"/>
      <c r="TRH1663" s="15"/>
      <c r="TRI1663" s="15"/>
      <c r="TRJ1663" s="15"/>
      <c r="TRK1663" s="15"/>
      <c r="TRL1663" s="15"/>
      <c r="TRM1663" s="15"/>
      <c r="TRN1663" s="15"/>
      <c r="TRO1663" s="15"/>
      <c r="TRP1663" s="15"/>
      <c r="TRQ1663" s="15"/>
      <c r="TRR1663" s="15"/>
      <c r="TRS1663" s="15"/>
      <c r="TRT1663" s="15"/>
      <c r="TRU1663" s="15"/>
      <c r="TRV1663" s="15"/>
      <c r="TRW1663" s="15"/>
      <c r="TRX1663" s="15"/>
      <c r="TRY1663" s="15"/>
      <c r="TRZ1663" s="15"/>
      <c r="TSA1663" s="15"/>
      <c r="TSB1663" s="15"/>
      <c r="TSC1663" s="15"/>
      <c r="TSD1663" s="15"/>
      <c r="TSE1663" s="15"/>
      <c r="TSF1663" s="15"/>
      <c r="TSG1663" s="15"/>
      <c r="TSH1663" s="15"/>
      <c r="TSI1663" s="15"/>
      <c r="TSJ1663" s="15"/>
      <c r="TSK1663" s="15"/>
      <c r="TSL1663" s="15"/>
      <c r="TSM1663" s="15"/>
      <c r="TSN1663" s="15"/>
      <c r="TSO1663" s="15"/>
      <c r="TSP1663" s="15"/>
      <c r="TSQ1663" s="15"/>
      <c r="TSR1663" s="15"/>
      <c r="TSS1663" s="15"/>
      <c r="TST1663" s="15"/>
      <c r="TSU1663" s="15"/>
      <c r="TSV1663" s="15"/>
      <c r="TSW1663" s="15"/>
      <c r="TSX1663" s="15"/>
      <c r="TSY1663" s="15"/>
      <c r="TSZ1663" s="15"/>
      <c r="TTA1663" s="15"/>
      <c r="TTB1663" s="15"/>
      <c r="TTC1663" s="15"/>
      <c r="TTD1663" s="15"/>
      <c r="TTE1663" s="15"/>
      <c r="TTF1663" s="15"/>
      <c r="TTG1663" s="15"/>
      <c r="TTH1663" s="15"/>
      <c r="TTI1663" s="15"/>
      <c r="TTJ1663" s="15"/>
      <c r="TTK1663" s="15"/>
      <c r="TTL1663" s="15"/>
      <c r="TTM1663" s="15"/>
      <c r="TTN1663" s="15"/>
      <c r="TTO1663" s="15"/>
      <c r="TTP1663" s="15"/>
      <c r="TTQ1663" s="15"/>
      <c r="TTR1663" s="15"/>
      <c r="TTS1663" s="15"/>
      <c r="TTT1663" s="15"/>
      <c r="TTU1663" s="15"/>
      <c r="TTV1663" s="15"/>
      <c r="TTW1663" s="15"/>
      <c r="TTX1663" s="15"/>
      <c r="TTY1663" s="15"/>
      <c r="TTZ1663" s="15"/>
      <c r="TUA1663" s="15"/>
      <c r="TUB1663" s="15"/>
      <c r="TUC1663" s="15"/>
      <c r="TUD1663" s="15"/>
      <c r="TUE1663" s="15"/>
      <c r="TUF1663" s="15"/>
      <c r="TUG1663" s="15"/>
      <c r="TUH1663" s="15"/>
      <c r="TUI1663" s="15"/>
      <c r="TUJ1663" s="15"/>
      <c r="TUK1663" s="15"/>
      <c r="TUL1663" s="15"/>
      <c r="TUM1663" s="15"/>
      <c r="TUN1663" s="15"/>
      <c r="TUO1663" s="15"/>
      <c r="TUP1663" s="15"/>
      <c r="TUQ1663" s="15"/>
      <c r="TUR1663" s="15"/>
      <c r="TUS1663" s="15"/>
      <c r="TUT1663" s="15"/>
      <c r="TUU1663" s="15"/>
      <c r="TUV1663" s="15"/>
      <c r="TUW1663" s="15"/>
      <c r="TUX1663" s="15"/>
      <c r="TUY1663" s="15"/>
      <c r="TUZ1663" s="15"/>
      <c r="TVA1663" s="15"/>
      <c r="TVB1663" s="15"/>
      <c r="TVC1663" s="15"/>
      <c r="TVD1663" s="15"/>
      <c r="TVE1663" s="15"/>
      <c r="TVF1663" s="15"/>
      <c r="TVG1663" s="15"/>
      <c r="TVH1663" s="15"/>
      <c r="TVI1663" s="15"/>
      <c r="TVJ1663" s="15"/>
      <c r="TVK1663" s="15"/>
      <c r="TVL1663" s="15"/>
      <c r="TVM1663" s="15"/>
      <c r="TVN1663" s="15"/>
      <c r="TVO1663" s="15"/>
      <c r="TVP1663" s="15"/>
      <c r="TVQ1663" s="15"/>
      <c r="TVR1663" s="15"/>
      <c r="TVS1663" s="15"/>
      <c r="TVT1663" s="15"/>
      <c r="TVU1663" s="15"/>
      <c r="TVV1663" s="15"/>
      <c r="TVW1663" s="15"/>
      <c r="TVX1663" s="15"/>
      <c r="TVY1663" s="15"/>
      <c r="TVZ1663" s="15"/>
      <c r="TWA1663" s="15"/>
      <c r="TWB1663" s="15"/>
      <c r="TWC1663" s="15"/>
      <c r="TWD1663" s="15"/>
      <c r="TWE1663" s="15"/>
      <c r="TWF1663" s="15"/>
      <c r="TWG1663" s="15"/>
      <c r="TWH1663" s="15"/>
      <c r="TWI1663" s="15"/>
      <c r="TWJ1663" s="15"/>
      <c r="TWK1663" s="15"/>
      <c r="TWL1663" s="15"/>
      <c r="TWM1663" s="15"/>
      <c r="TWN1663" s="15"/>
      <c r="TWO1663" s="15"/>
      <c r="TWP1663" s="15"/>
      <c r="TWQ1663" s="15"/>
      <c r="TWR1663" s="15"/>
      <c r="TWS1663" s="15"/>
      <c r="TWT1663" s="15"/>
      <c r="TWU1663" s="15"/>
      <c r="TWV1663" s="15"/>
      <c r="TWW1663" s="15"/>
      <c r="TWX1663" s="15"/>
      <c r="TWY1663" s="15"/>
      <c r="TWZ1663" s="15"/>
      <c r="TXA1663" s="15"/>
      <c r="TXB1663" s="15"/>
      <c r="TXC1663" s="15"/>
      <c r="TXD1663" s="15"/>
      <c r="TXE1663" s="15"/>
      <c r="TXF1663" s="15"/>
      <c r="TXG1663" s="15"/>
      <c r="TXH1663" s="15"/>
      <c r="TXI1663" s="15"/>
      <c r="TXJ1663" s="15"/>
      <c r="TXK1663" s="15"/>
      <c r="TXL1663" s="15"/>
      <c r="TXM1663" s="15"/>
      <c r="TXN1663" s="15"/>
      <c r="TXO1663" s="15"/>
      <c r="TXP1663" s="15"/>
      <c r="TXQ1663" s="15"/>
      <c r="TXR1663" s="15"/>
      <c r="TXS1663" s="15"/>
      <c r="TXT1663" s="15"/>
      <c r="TXU1663" s="15"/>
      <c r="TXV1663" s="15"/>
      <c r="TXW1663" s="15"/>
      <c r="TXX1663" s="15"/>
      <c r="TXY1663" s="15"/>
      <c r="TXZ1663" s="15"/>
      <c r="TYA1663" s="15"/>
      <c r="TYB1663" s="15"/>
      <c r="TYC1663" s="15"/>
      <c r="TYD1663" s="15"/>
      <c r="TYE1663" s="15"/>
      <c r="TYF1663" s="15"/>
      <c r="TYG1663" s="15"/>
      <c r="TYH1663" s="15"/>
      <c r="TYI1663" s="15"/>
      <c r="TYJ1663" s="15"/>
      <c r="TYK1663" s="15"/>
      <c r="TYL1663" s="15"/>
      <c r="TYM1663" s="15"/>
      <c r="TYN1663" s="15"/>
      <c r="TYO1663" s="15"/>
      <c r="TYP1663" s="15"/>
      <c r="TYQ1663" s="15"/>
      <c r="TYR1663" s="15"/>
      <c r="TYS1663" s="15"/>
      <c r="TYT1663" s="15"/>
      <c r="TYU1663" s="15"/>
      <c r="TYV1663" s="15"/>
      <c r="TYW1663" s="15"/>
      <c r="TYX1663" s="15"/>
      <c r="TYY1663" s="15"/>
      <c r="TYZ1663" s="15"/>
      <c r="TZA1663" s="15"/>
      <c r="TZB1663" s="15"/>
      <c r="TZC1663" s="15"/>
      <c r="TZD1663" s="15"/>
      <c r="TZE1663" s="15"/>
      <c r="TZF1663" s="15"/>
      <c r="TZG1663" s="15"/>
      <c r="TZH1663" s="15"/>
      <c r="TZI1663" s="15"/>
      <c r="TZJ1663" s="15"/>
      <c r="TZK1663" s="15"/>
      <c r="TZL1663" s="15"/>
      <c r="TZM1663" s="15"/>
      <c r="TZN1663" s="15"/>
      <c r="TZO1663" s="15"/>
      <c r="TZP1663" s="15"/>
      <c r="TZQ1663" s="15"/>
      <c r="TZR1663" s="15"/>
      <c r="TZS1663" s="15"/>
      <c r="TZT1663" s="15"/>
      <c r="TZU1663" s="15"/>
      <c r="TZV1663" s="15"/>
      <c r="TZW1663" s="15"/>
      <c r="TZX1663" s="15"/>
      <c r="TZY1663" s="15"/>
      <c r="TZZ1663" s="15"/>
      <c r="UAA1663" s="15"/>
      <c r="UAB1663" s="15"/>
      <c r="UAC1663" s="15"/>
      <c r="UAD1663" s="15"/>
      <c r="UAE1663" s="15"/>
      <c r="UAF1663" s="15"/>
      <c r="UAG1663" s="15"/>
      <c r="UAH1663" s="15"/>
      <c r="UAI1663" s="15"/>
      <c r="UAJ1663" s="15"/>
      <c r="UAK1663" s="15"/>
      <c r="UAL1663" s="15"/>
      <c r="UAM1663" s="15"/>
      <c r="UAN1663" s="15"/>
      <c r="UAO1663" s="15"/>
      <c r="UAP1663" s="15"/>
      <c r="UAQ1663" s="15"/>
      <c r="UAR1663" s="15"/>
      <c r="UAS1663" s="15"/>
      <c r="UAT1663" s="15"/>
      <c r="UAU1663" s="15"/>
      <c r="UAV1663" s="15"/>
      <c r="UAW1663" s="15"/>
      <c r="UAX1663" s="15"/>
      <c r="UAY1663" s="15"/>
      <c r="UAZ1663" s="15"/>
      <c r="UBA1663" s="15"/>
      <c r="UBB1663" s="15"/>
      <c r="UBC1663" s="15"/>
      <c r="UBD1663" s="15"/>
      <c r="UBE1663" s="15"/>
      <c r="UBF1663" s="15"/>
      <c r="UBG1663" s="15"/>
      <c r="UBH1663" s="15"/>
      <c r="UBI1663" s="15"/>
      <c r="UBJ1663" s="15"/>
      <c r="UBK1663" s="15"/>
      <c r="UBL1663" s="15"/>
      <c r="UBM1663" s="15"/>
      <c r="UBN1663" s="15"/>
      <c r="UBO1663" s="15"/>
      <c r="UBP1663" s="15"/>
      <c r="UBQ1663" s="15"/>
      <c r="UBR1663" s="15"/>
      <c r="UBS1663" s="15"/>
      <c r="UBT1663" s="15"/>
      <c r="UBU1663" s="15"/>
      <c r="UBV1663" s="15"/>
      <c r="UBW1663" s="15"/>
      <c r="UBX1663" s="15"/>
      <c r="UBY1663" s="15"/>
      <c r="UBZ1663" s="15"/>
      <c r="UCA1663" s="15"/>
      <c r="UCB1663" s="15"/>
      <c r="UCC1663" s="15"/>
      <c r="UCD1663" s="15"/>
      <c r="UCE1663" s="15"/>
      <c r="UCF1663" s="15"/>
      <c r="UCG1663" s="15"/>
      <c r="UCH1663" s="15"/>
      <c r="UCI1663" s="15"/>
      <c r="UCJ1663" s="15"/>
      <c r="UCK1663" s="15"/>
      <c r="UCL1663" s="15"/>
      <c r="UCM1663" s="15"/>
      <c r="UCN1663" s="15"/>
      <c r="UCO1663" s="15"/>
      <c r="UCP1663" s="15"/>
      <c r="UCQ1663" s="15"/>
      <c r="UCR1663" s="15"/>
      <c r="UCS1663" s="15"/>
      <c r="UCT1663" s="15"/>
      <c r="UCU1663" s="15"/>
      <c r="UCV1663" s="15"/>
      <c r="UCW1663" s="15"/>
      <c r="UCX1663" s="15"/>
      <c r="UCY1663" s="15"/>
      <c r="UCZ1663" s="15"/>
      <c r="UDA1663" s="15"/>
      <c r="UDB1663" s="15"/>
      <c r="UDC1663" s="15"/>
      <c r="UDD1663" s="15"/>
      <c r="UDE1663" s="15"/>
      <c r="UDF1663" s="15"/>
      <c r="UDG1663" s="15"/>
      <c r="UDH1663" s="15"/>
      <c r="UDI1663" s="15"/>
      <c r="UDJ1663" s="15"/>
      <c r="UDK1663" s="15"/>
      <c r="UDL1663" s="15"/>
      <c r="UDM1663" s="15"/>
      <c r="UDN1663" s="15"/>
      <c r="UDO1663" s="15"/>
      <c r="UDP1663" s="15"/>
      <c r="UDQ1663" s="15"/>
      <c r="UDR1663" s="15"/>
      <c r="UDS1663" s="15"/>
      <c r="UDT1663" s="15"/>
      <c r="UDU1663" s="15"/>
      <c r="UDV1663" s="15"/>
      <c r="UDW1663" s="15"/>
      <c r="UDX1663" s="15"/>
      <c r="UDY1663" s="15"/>
      <c r="UDZ1663" s="15"/>
      <c r="UEA1663" s="15"/>
      <c r="UEB1663" s="15"/>
      <c r="UEC1663" s="15"/>
      <c r="UED1663" s="15"/>
      <c r="UEE1663" s="15"/>
      <c r="UEF1663" s="15"/>
      <c r="UEG1663" s="15"/>
      <c r="UEH1663" s="15"/>
      <c r="UEI1663" s="15"/>
      <c r="UEJ1663" s="15"/>
      <c r="UEK1663" s="15"/>
      <c r="UEL1663" s="15"/>
      <c r="UEM1663" s="15"/>
      <c r="UEN1663" s="15"/>
      <c r="UEO1663" s="15"/>
      <c r="UEP1663" s="15"/>
      <c r="UEQ1663" s="15"/>
      <c r="UER1663" s="15"/>
      <c r="UES1663" s="15"/>
      <c r="UET1663" s="15"/>
      <c r="UEU1663" s="15"/>
      <c r="UEV1663" s="15"/>
      <c r="UEW1663" s="15"/>
      <c r="UEX1663" s="15"/>
      <c r="UEY1663" s="15"/>
      <c r="UEZ1663" s="15"/>
      <c r="UFA1663" s="15"/>
      <c r="UFB1663" s="15"/>
      <c r="UFC1663" s="15"/>
      <c r="UFD1663" s="15"/>
      <c r="UFE1663" s="15"/>
      <c r="UFF1663" s="15"/>
      <c r="UFG1663" s="15"/>
      <c r="UFH1663" s="15"/>
      <c r="UFI1663" s="15"/>
      <c r="UFJ1663" s="15"/>
      <c r="UFK1663" s="15"/>
      <c r="UFL1663" s="15"/>
      <c r="UFM1663" s="15"/>
      <c r="UFN1663" s="15"/>
      <c r="UFO1663" s="15"/>
      <c r="UFP1663" s="15"/>
      <c r="UFQ1663" s="15"/>
      <c r="UFR1663" s="15"/>
      <c r="UFS1663" s="15"/>
      <c r="UFT1663" s="15"/>
      <c r="UFU1663" s="15"/>
      <c r="UFV1663" s="15"/>
      <c r="UFW1663" s="15"/>
      <c r="UFX1663" s="15"/>
      <c r="UFY1663" s="15"/>
      <c r="UFZ1663" s="15"/>
      <c r="UGA1663" s="15"/>
      <c r="UGB1663" s="15"/>
      <c r="UGC1663" s="15"/>
      <c r="UGD1663" s="15"/>
      <c r="UGE1663" s="15"/>
      <c r="UGF1663" s="15"/>
      <c r="UGG1663" s="15"/>
      <c r="UGH1663" s="15"/>
      <c r="UGI1663" s="15"/>
      <c r="UGJ1663" s="15"/>
      <c r="UGK1663" s="15"/>
      <c r="UGL1663" s="15"/>
      <c r="UGM1663" s="15"/>
      <c r="UGN1663" s="15"/>
      <c r="UGO1663" s="15"/>
      <c r="UGP1663" s="15"/>
      <c r="UGQ1663" s="15"/>
      <c r="UGR1663" s="15"/>
      <c r="UGS1663" s="15"/>
      <c r="UGT1663" s="15"/>
      <c r="UGU1663" s="15"/>
      <c r="UGV1663" s="15"/>
      <c r="UGW1663" s="15"/>
      <c r="UGX1663" s="15"/>
      <c r="UGY1663" s="15"/>
      <c r="UGZ1663" s="15"/>
      <c r="UHA1663" s="15"/>
      <c r="UHB1663" s="15"/>
      <c r="UHC1663" s="15"/>
      <c r="UHD1663" s="15"/>
      <c r="UHE1663" s="15"/>
      <c r="UHF1663" s="15"/>
      <c r="UHG1663" s="15"/>
      <c r="UHH1663" s="15"/>
      <c r="UHI1663" s="15"/>
      <c r="UHJ1663" s="15"/>
      <c r="UHK1663" s="15"/>
      <c r="UHL1663" s="15"/>
      <c r="UHM1663" s="15"/>
      <c r="UHN1663" s="15"/>
      <c r="UHO1663" s="15"/>
      <c r="UHP1663" s="15"/>
      <c r="UHQ1663" s="15"/>
      <c r="UHR1663" s="15"/>
      <c r="UHS1663" s="15"/>
      <c r="UHT1663" s="15"/>
      <c r="UHU1663" s="15"/>
      <c r="UHV1663" s="15"/>
      <c r="UHW1663" s="15"/>
      <c r="UHX1663" s="15"/>
      <c r="UHY1663" s="15"/>
      <c r="UHZ1663" s="15"/>
      <c r="UIA1663" s="15"/>
      <c r="UIB1663" s="15"/>
      <c r="UIC1663" s="15"/>
      <c r="UID1663" s="15"/>
      <c r="UIE1663" s="15"/>
      <c r="UIF1663" s="15"/>
      <c r="UIG1663" s="15"/>
      <c r="UIH1663" s="15"/>
      <c r="UII1663" s="15"/>
      <c r="UIJ1663" s="15"/>
      <c r="UIK1663" s="15"/>
      <c r="UIL1663" s="15"/>
      <c r="UIM1663" s="15"/>
      <c r="UIN1663" s="15"/>
      <c r="UIO1663" s="15"/>
      <c r="UIP1663" s="15"/>
      <c r="UIQ1663" s="15"/>
      <c r="UIR1663" s="15"/>
      <c r="UIS1663" s="15"/>
      <c r="UIT1663" s="15"/>
      <c r="UIU1663" s="15"/>
      <c r="UIV1663" s="15"/>
      <c r="UIW1663" s="15"/>
      <c r="UIX1663" s="15"/>
      <c r="UIY1663" s="15"/>
      <c r="UIZ1663" s="15"/>
      <c r="UJA1663" s="15"/>
      <c r="UJB1663" s="15"/>
      <c r="UJC1663" s="15"/>
      <c r="UJD1663" s="15"/>
      <c r="UJE1663" s="15"/>
      <c r="UJF1663" s="15"/>
      <c r="UJG1663" s="15"/>
      <c r="UJH1663" s="15"/>
      <c r="UJI1663" s="15"/>
      <c r="UJJ1663" s="15"/>
      <c r="UJK1663" s="15"/>
      <c r="UJL1663" s="15"/>
      <c r="UJM1663" s="15"/>
      <c r="UJN1663" s="15"/>
      <c r="UJO1663" s="15"/>
      <c r="UJP1663" s="15"/>
      <c r="UJQ1663" s="15"/>
      <c r="UJR1663" s="15"/>
      <c r="UJS1663" s="15"/>
      <c r="UJT1663" s="15"/>
      <c r="UJU1663" s="15"/>
      <c r="UJV1663" s="15"/>
      <c r="UJW1663" s="15"/>
      <c r="UJX1663" s="15"/>
      <c r="UJY1663" s="15"/>
      <c r="UJZ1663" s="15"/>
      <c r="UKA1663" s="15"/>
      <c r="UKB1663" s="15"/>
      <c r="UKC1663" s="15"/>
      <c r="UKD1663" s="15"/>
      <c r="UKE1663" s="15"/>
      <c r="UKF1663" s="15"/>
      <c r="UKG1663" s="15"/>
      <c r="UKH1663" s="15"/>
      <c r="UKI1663" s="15"/>
      <c r="UKJ1663" s="15"/>
      <c r="UKK1663" s="15"/>
      <c r="UKL1663" s="15"/>
      <c r="UKM1663" s="15"/>
      <c r="UKN1663" s="15"/>
      <c r="UKO1663" s="15"/>
      <c r="UKP1663" s="15"/>
      <c r="UKQ1663" s="15"/>
      <c r="UKR1663" s="15"/>
      <c r="UKS1663" s="15"/>
      <c r="UKT1663" s="15"/>
      <c r="UKU1663" s="15"/>
      <c r="UKV1663" s="15"/>
      <c r="UKW1663" s="15"/>
      <c r="UKX1663" s="15"/>
      <c r="UKY1663" s="15"/>
      <c r="UKZ1663" s="15"/>
      <c r="ULA1663" s="15"/>
      <c r="ULB1663" s="15"/>
      <c r="ULC1663" s="15"/>
      <c r="ULD1663" s="15"/>
      <c r="ULE1663" s="15"/>
      <c r="ULF1663" s="15"/>
      <c r="ULG1663" s="15"/>
      <c r="ULH1663" s="15"/>
      <c r="ULI1663" s="15"/>
      <c r="ULJ1663" s="15"/>
      <c r="ULK1663" s="15"/>
      <c r="ULL1663" s="15"/>
      <c r="ULM1663" s="15"/>
      <c r="ULN1663" s="15"/>
      <c r="ULO1663" s="15"/>
      <c r="ULP1663" s="15"/>
      <c r="ULQ1663" s="15"/>
      <c r="ULR1663" s="15"/>
      <c r="ULS1663" s="15"/>
      <c r="ULT1663" s="15"/>
      <c r="ULU1663" s="15"/>
      <c r="ULV1663" s="15"/>
      <c r="ULW1663" s="15"/>
      <c r="ULX1663" s="15"/>
      <c r="ULY1663" s="15"/>
      <c r="ULZ1663" s="15"/>
      <c r="UMA1663" s="15"/>
      <c r="UMB1663" s="15"/>
      <c r="UMC1663" s="15"/>
      <c r="UMD1663" s="15"/>
      <c r="UME1663" s="15"/>
      <c r="UMF1663" s="15"/>
      <c r="UMG1663" s="15"/>
      <c r="UMH1663" s="15"/>
      <c r="UMI1663" s="15"/>
      <c r="UMJ1663" s="15"/>
      <c r="UMK1663" s="15"/>
      <c r="UML1663" s="15"/>
      <c r="UMM1663" s="15"/>
      <c r="UMN1663" s="15"/>
      <c r="UMO1663" s="15"/>
      <c r="UMP1663" s="15"/>
      <c r="UMQ1663" s="15"/>
      <c r="UMR1663" s="15"/>
      <c r="UMS1663" s="15"/>
      <c r="UMT1663" s="15"/>
      <c r="UMU1663" s="15"/>
      <c r="UMV1663" s="15"/>
      <c r="UMW1663" s="15"/>
      <c r="UMX1663" s="15"/>
      <c r="UMY1663" s="15"/>
      <c r="UMZ1663" s="15"/>
      <c r="UNA1663" s="15"/>
      <c r="UNB1663" s="15"/>
      <c r="UNC1663" s="15"/>
      <c r="UND1663" s="15"/>
      <c r="UNE1663" s="15"/>
      <c r="UNF1663" s="15"/>
      <c r="UNG1663" s="15"/>
      <c r="UNH1663" s="15"/>
      <c r="UNI1663" s="15"/>
      <c r="UNJ1663" s="15"/>
      <c r="UNK1663" s="15"/>
      <c r="UNL1663" s="15"/>
      <c r="UNM1663" s="15"/>
      <c r="UNN1663" s="15"/>
      <c r="UNO1663" s="15"/>
      <c r="UNP1663" s="15"/>
      <c r="UNQ1663" s="15"/>
      <c r="UNR1663" s="15"/>
      <c r="UNS1663" s="15"/>
      <c r="UNT1663" s="15"/>
      <c r="UNU1663" s="15"/>
      <c r="UNV1663" s="15"/>
      <c r="UNW1663" s="15"/>
      <c r="UNX1663" s="15"/>
      <c r="UNY1663" s="15"/>
      <c r="UNZ1663" s="15"/>
      <c r="UOA1663" s="15"/>
      <c r="UOB1663" s="15"/>
      <c r="UOC1663" s="15"/>
      <c r="UOD1663" s="15"/>
      <c r="UOE1663" s="15"/>
      <c r="UOF1663" s="15"/>
      <c r="UOG1663" s="15"/>
      <c r="UOH1663" s="15"/>
      <c r="UOI1663" s="15"/>
      <c r="UOJ1663" s="15"/>
      <c r="UOK1663" s="15"/>
      <c r="UOL1663" s="15"/>
      <c r="UOM1663" s="15"/>
      <c r="UON1663" s="15"/>
      <c r="UOO1663" s="15"/>
      <c r="UOP1663" s="15"/>
      <c r="UOQ1663" s="15"/>
      <c r="UOR1663" s="15"/>
      <c r="UOS1663" s="15"/>
      <c r="UOT1663" s="15"/>
      <c r="UOU1663" s="15"/>
      <c r="UOV1663" s="15"/>
      <c r="UOW1663" s="15"/>
      <c r="UOX1663" s="15"/>
      <c r="UOY1663" s="15"/>
      <c r="UOZ1663" s="15"/>
      <c r="UPA1663" s="15"/>
      <c r="UPB1663" s="15"/>
      <c r="UPC1663" s="15"/>
      <c r="UPD1663" s="15"/>
      <c r="UPE1663" s="15"/>
      <c r="UPF1663" s="15"/>
      <c r="UPG1663" s="15"/>
      <c r="UPH1663" s="15"/>
      <c r="UPI1663" s="15"/>
      <c r="UPJ1663" s="15"/>
      <c r="UPK1663" s="15"/>
      <c r="UPL1663" s="15"/>
      <c r="UPM1663" s="15"/>
      <c r="UPN1663" s="15"/>
      <c r="UPO1663" s="15"/>
      <c r="UPP1663" s="15"/>
      <c r="UPQ1663" s="15"/>
      <c r="UPR1663" s="15"/>
      <c r="UPS1663" s="15"/>
      <c r="UPT1663" s="15"/>
      <c r="UPU1663" s="15"/>
      <c r="UPV1663" s="15"/>
      <c r="UPW1663" s="15"/>
      <c r="UPX1663" s="15"/>
      <c r="UPY1663" s="15"/>
      <c r="UPZ1663" s="15"/>
      <c r="UQA1663" s="15"/>
      <c r="UQB1663" s="15"/>
      <c r="UQC1663" s="15"/>
      <c r="UQD1663" s="15"/>
      <c r="UQE1663" s="15"/>
      <c r="UQF1663" s="15"/>
      <c r="UQG1663" s="15"/>
      <c r="UQH1663" s="15"/>
      <c r="UQI1663" s="15"/>
      <c r="UQJ1663" s="15"/>
      <c r="UQK1663" s="15"/>
      <c r="UQL1663" s="15"/>
      <c r="UQM1663" s="15"/>
      <c r="UQN1663" s="15"/>
      <c r="UQO1663" s="15"/>
      <c r="UQP1663" s="15"/>
      <c r="UQQ1663" s="15"/>
      <c r="UQR1663" s="15"/>
      <c r="UQS1663" s="15"/>
      <c r="UQT1663" s="15"/>
      <c r="UQU1663" s="15"/>
      <c r="UQV1663" s="15"/>
      <c r="UQW1663" s="15"/>
      <c r="UQX1663" s="15"/>
      <c r="UQY1663" s="15"/>
      <c r="UQZ1663" s="15"/>
      <c r="URA1663" s="15"/>
      <c r="URB1663" s="15"/>
      <c r="URC1663" s="15"/>
      <c r="URD1663" s="15"/>
      <c r="URE1663" s="15"/>
      <c r="URF1663" s="15"/>
      <c r="URG1663" s="15"/>
      <c r="URH1663" s="15"/>
      <c r="URI1663" s="15"/>
      <c r="URJ1663" s="15"/>
      <c r="URK1663" s="15"/>
      <c r="URL1663" s="15"/>
      <c r="URM1663" s="15"/>
      <c r="URN1663" s="15"/>
      <c r="URO1663" s="15"/>
      <c r="URP1663" s="15"/>
      <c r="URQ1663" s="15"/>
      <c r="URR1663" s="15"/>
      <c r="URS1663" s="15"/>
      <c r="URT1663" s="15"/>
      <c r="URU1663" s="15"/>
      <c r="URV1663" s="15"/>
      <c r="URW1663" s="15"/>
      <c r="URX1663" s="15"/>
      <c r="URY1663" s="15"/>
      <c r="URZ1663" s="15"/>
      <c r="USA1663" s="15"/>
      <c r="USB1663" s="15"/>
      <c r="USC1663" s="15"/>
      <c r="USD1663" s="15"/>
      <c r="USE1663" s="15"/>
      <c r="USF1663" s="15"/>
      <c r="USG1663" s="15"/>
      <c r="USH1663" s="15"/>
      <c r="USI1663" s="15"/>
      <c r="USJ1663" s="15"/>
      <c r="USK1663" s="15"/>
      <c r="USL1663" s="15"/>
      <c r="USM1663" s="15"/>
      <c r="USN1663" s="15"/>
      <c r="USO1663" s="15"/>
      <c r="USP1663" s="15"/>
      <c r="USQ1663" s="15"/>
      <c r="USR1663" s="15"/>
      <c r="USS1663" s="15"/>
      <c r="UST1663" s="15"/>
      <c r="USU1663" s="15"/>
      <c r="USV1663" s="15"/>
      <c r="USW1663" s="15"/>
      <c r="USX1663" s="15"/>
      <c r="USY1663" s="15"/>
      <c r="USZ1663" s="15"/>
      <c r="UTA1663" s="15"/>
      <c r="UTB1663" s="15"/>
      <c r="UTC1663" s="15"/>
      <c r="UTD1663" s="15"/>
      <c r="UTE1663" s="15"/>
      <c r="UTF1663" s="15"/>
      <c r="UTG1663" s="15"/>
      <c r="UTH1663" s="15"/>
      <c r="UTI1663" s="15"/>
      <c r="UTJ1663" s="15"/>
      <c r="UTK1663" s="15"/>
      <c r="UTL1663" s="15"/>
      <c r="UTM1663" s="15"/>
      <c r="UTN1663" s="15"/>
      <c r="UTO1663" s="15"/>
      <c r="UTP1663" s="15"/>
      <c r="UTQ1663" s="15"/>
      <c r="UTR1663" s="15"/>
      <c r="UTS1663" s="15"/>
      <c r="UTT1663" s="15"/>
      <c r="UTU1663" s="15"/>
      <c r="UTV1663" s="15"/>
      <c r="UTW1663" s="15"/>
      <c r="UTX1663" s="15"/>
      <c r="UTY1663" s="15"/>
      <c r="UTZ1663" s="15"/>
      <c r="UUA1663" s="15"/>
      <c r="UUB1663" s="15"/>
      <c r="UUC1663" s="15"/>
      <c r="UUD1663" s="15"/>
      <c r="UUE1663" s="15"/>
      <c r="UUF1663" s="15"/>
      <c r="UUG1663" s="15"/>
      <c r="UUH1663" s="15"/>
      <c r="UUI1663" s="15"/>
      <c r="UUJ1663" s="15"/>
      <c r="UUK1663" s="15"/>
      <c r="UUL1663" s="15"/>
      <c r="UUM1663" s="15"/>
      <c r="UUN1663" s="15"/>
      <c r="UUO1663" s="15"/>
      <c r="UUP1663" s="15"/>
      <c r="UUQ1663" s="15"/>
      <c r="UUR1663" s="15"/>
      <c r="UUS1663" s="15"/>
      <c r="UUT1663" s="15"/>
      <c r="UUU1663" s="15"/>
      <c r="UUV1663" s="15"/>
      <c r="UUW1663" s="15"/>
      <c r="UUX1663" s="15"/>
      <c r="UUY1663" s="15"/>
      <c r="UUZ1663" s="15"/>
      <c r="UVA1663" s="15"/>
      <c r="UVB1663" s="15"/>
      <c r="UVC1663" s="15"/>
      <c r="UVD1663" s="15"/>
      <c r="UVE1663" s="15"/>
      <c r="UVF1663" s="15"/>
      <c r="UVG1663" s="15"/>
      <c r="UVH1663" s="15"/>
      <c r="UVI1663" s="15"/>
      <c r="UVJ1663" s="15"/>
      <c r="UVK1663" s="15"/>
      <c r="UVL1663" s="15"/>
      <c r="UVM1663" s="15"/>
      <c r="UVN1663" s="15"/>
      <c r="UVO1663" s="15"/>
      <c r="UVP1663" s="15"/>
      <c r="UVQ1663" s="15"/>
      <c r="UVR1663" s="15"/>
      <c r="UVS1663" s="15"/>
      <c r="UVT1663" s="15"/>
      <c r="UVU1663" s="15"/>
      <c r="UVV1663" s="15"/>
      <c r="UVW1663" s="15"/>
      <c r="UVX1663" s="15"/>
      <c r="UVY1663" s="15"/>
      <c r="UVZ1663" s="15"/>
      <c r="UWA1663" s="15"/>
      <c r="UWB1663" s="15"/>
      <c r="UWC1663" s="15"/>
      <c r="UWD1663" s="15"/>
      <c r="UWE1663" s="15"/>
      <c r="UWF1663" s="15"/>
      <c r="UWG1663" s="15"/>
      <c r="UWH1663" s="15"/>
      <c r="UWI1663" s="15"/>
      <c r="UWJ1663" s="15"/>
      <c r="UWK1663" s="15"/>
      <c r="UWL1663" s="15"/>
      <c r="UWM1663" s="15"/>
      <c r="UWN1663" s="15"/>
      <c r="UWO1663" s="15"/>
      <c r="UWP1663" s="15"/>
      <c r="UWQ1663" s="15"/>
      <c r="UWR1663" s="15"/>
      <c r="UWS1663" s="15"/>
      <c r="UWT1663" s="15"/>
      <c r="UWU1663" s="15"/>
      <c r="UWV1663" s="15"/>
      <c r="UWW1663" s="15"/>
      <c r="UWX1663" s="15"/>
      <c r="UWY1663" s="15"/>
      <c r="UWZ1663" s="15"/>
      <c r="UXA1663" s="15"/>
      <c r="UXB1663" s="15"/>
      <c r="UXC1663" s="15"/>
      <c r="UXD1663" s="15"/>
      <c r="UXE1663" s="15"/>
      <c r="UXF1663" s="15"/>
      <c r="UXG1663" s="15"/>
      <c r="UXH1663" s="15"/>
      <c r="UXI1663" s="15"/>
      <c r="UXJ1663" s="15"/>
      <c r="UXK1663" s="15"/>
      <c r="UXL1663" s="15"/>
      <c r="UXM1663" s="15"/>
      <c r="UXN1663" s="15"/>
      <c r="UXO1663" s="15"/>
      <c r="UXP1663" s="15"/>
      <c r="UXQ1663" s="15"/>
      <c r="UXR1663" s="15"/>
      <c r="UXS1663" s="15"/>
      <c r="UXT1663" s="15"/>
      <c r="UXU1663" s="15"/>
      <c r="UXV1663" s="15"/>
      <c r="UXW1663" s="15"/>
      <c r="UXX1663" s="15"/>
      <c r="UXY1663" s="15"/>
      <c r="UXZ1663" s="15"/>
      <c r="UYA1663" s="15"/>
      <c r="UYB1663" s="15"/>
      <c r="UYC1663" s="15"/>
      <c r="UYD1663" s="15"/>
      <c r="UYE1663" s="15"/>
      <c r="UYF1663" s="15"/>
      <c r="UYG1663" s="15"/>
      <c r="UYH1663" s="15"/>
      <c r="UYI1663" s="15"/>
      <c r="UYJ1663" s="15"/>
      <c r="UYK1663" s="15"/>
      <c r="UYL1663" s="15"/>
      <c r="UYM1663" s="15"/>
      <c r="UYN1663" s="15"/>
      <c r="UYO1663" s="15"/>
      <c r="UYP1663" s="15"/>
      <c r="UYQ1663" s="15"/>
      <c r="UYR1663" s="15"/>
      <c r="UYS1663" s="15"/>
      <c r="UYT1663" s="15"/>
      <c r="UYU1663" s="15"/>
      <c r="UYV1663" s="15"/>
      <c r="UYW1663" s="15"/>
      <c r="UYX1663" s="15"/>
      <c r="UYY1663" s="15"/>
      <c r="UYZ1663" s="15"/>
      <c r="UZA1663" s="15"/>
      <c r="UZB1663" s="15"/>
      <c r="UZC1663" s="15"/>
      <c r="UZD1663" s="15"/>
      <c r="UZE1663" s="15"/>
      <c r="UZF1663" s="15"/>
      <c r="UZG1663" s="15"/>
      <c r="UZH1663" s="15"/>
      <c r="UZI1663" s="15"/>
      <c r="UZJ1663" s="15"/>
      <c r="UZK1663" s="15"/>
      <c r="UZL1663" s="15"/>
      <c r="UZM1663" s="15"/>
      <c r="UZN1663" s="15"/>
      <c r="UZO1663" s="15"/>
      <c r="UZP1663" s="15"/>
      <c r="UZQ1663" s="15"/>
      <c r="UZR1663" s="15"/>
      <c r="UZS1663" s="15"/>
      <c r="UZT1663" s="15"/>
      <c r="UZU1663" s="15"/>
      <c r="UZV1663" s="15"/>
      <c r="UZW1663" s="15"/>
      <c r="UZX1663" s="15"/>
      <c r="UZY1663" s="15"/>
      <c r="UZZ1663" s="15"/>
      <c r="VAA1663" s="15"/>
      <c r="VAB1663" s="15"/>
      <c r="VAC1663" s="15"/>
      <c r="VAD1663" s="15"/>
      <c r="VAE1663" s="15"/>
      <c r="VAF1663" s="15"/>
      <c r="VAG1663" s="15"/>
      <c r="VAH1663" s="15"/>
      <c r="VAI1663" s="15"/>
      <c r="VAJ1663" s="15"/>
      <c r="VAK1663" s="15"/>
      <c r="VAL1663" s="15"/>
      <c r="VAM1663" s="15"/>
      <c r="VAN1663" s="15"/>
      <c r="VAO1663" s="15"/>
      <c r="VAP1663" s="15"/>
      <c r="VAQ1663" s="15"/>
      <c r="VAR1663" s="15"/>
      <c r="VAS1663" s="15"/>
      <c r="VAT1663" s="15"/>
      <c r="VAU1663" s="15"/>
      <c r="VAV1663" s="15"/>
      <c r="VAW1663" s="15"/>
      <c r="VAX1663" s="15"/>
      <c r="VAY1663" s="15"/>
      <c r="VAZ1663" s="15"/>
      <c r="VBA1663" s="15"/>
      <c r="VBB1663" s="15"/>
      <c r="VBC1663" s="15"/>
      <c r="VBD1663" s="15"/>
      <c r="VBE1663" s="15"/>
      <c r="VBF1663" s="15"/>
      <c r="VBG1663" s="15"/>
      <c r="VBH1663" s="15"/>
      <c r="VBI1663" s="15"/>
      <c r="VBJ1663" s="15"/>
      <c r="VBK1663" s="15"/>
      <c r="VBL1663" s="15"/>
      <c r="VBM1663" s="15"/>
      <c r="VBN1663" s="15"/>
      <c r="VBO1663" s="15"/>
      <c r="VBP1663" s="15"/>
      <c r="VBQ1663" s="15"/>
      <c r="VBR1663" s="15"/>
      <c r="VBS1663" s="15"/>
      <c r="VBT1663" s="15"/>
      <c r="VBU1663" s="15"/>
      <c r="VBV1663" s="15"/>
      <c r="VBW1663" s="15"/>
      <c r="VBX1663" s="15"/>
      <c r="VBY1663" s="15"/>
      <c r="VBZ1663" s="15"/>
      <c r="VCA1663" s="15"/>
      <c r="VCB1663" s="15"/>
      <c r="VCC1663" s="15"/>
      <c r="VCD1663" s="15"/>
      <c r="VCE1663" s="15"/>
      <c r="VCF1663" s="15"/>
      <c r="VCG1663" s="15"/>
      <c r="VCH1663" s="15"/>
      <c r="VCI1663" s="15"/>
      <c r="VCJ1663" s="15"/>
      <c r="VCK1663" s="15"/>
      <c r="VCL1663" s="15"/>
      <c r="VCM1663" s="15"/>
      <c r="VCN1663" s="15"/>
      <c r="VCO1663" s="15"/>
      <c r="VCP1663" s="15"/>
      <c r="VCQ1663" s="15"/>
      <c r="VCR1663" s="15"/>
      <c r="VCS1663" s="15"/>
      <c r="VCT1663" s="15"/>
      <c r="VCU1663" s="15"/>
      <c r="VCV1663" s="15"/>
      <c r="VCW1663" s="15"/>
      <c r="VCX1663" s="15"/>
      <c r="VCY1663" s="15"/>
      <c r="VCZ1663" s="15"/>
      <c r="VDA1663" s="15"/>
      <c r="VDB1663" s="15"/>
      <c r="VDC1663" s="15"/>
      <c r="VDD1663" s="15"/>
      <c r="VDE1663" s="15"/>
      <c r="VDF1663" s="15"/>
      <c r="VDG1663" s="15"/>
      <c r="VDH1663" s="15"/>
      <c r="VDI1663" s="15"/>
      <c r="VDJ1663" s="15"/>
      <c r="VDK1663" s="15"/>
      <c r="VDL1663" s="15"/>
      <c r="VDM1663" s="15"/>
      <c r="VDN1663" s="15"/>
      <c r="VDO1663" s="15"/>
      <c r="VDP1663" s="15"/>
      <c r="VDQ1663" s="15"/>
      <c r="VDR1663" s="15"/>
      <c r="VDS1663" s="15"/>
      <c r="VDT1663" s="15"/>
      <c r="VDU1663" s="15"/>
      <c r="VDV1663" s="15"/>
      <c r="VDW1663" s="15"/>
      <c r="VDX1663" s="15"/>
      <c r="VDY1663" s="15"/>
      <c r="VDZ1663" s="15"/>
      <c r="VEA1663" s="15"/>
      <c r="VEB1663" s="15"/>
      <c r="VEC1663" s="15"/>
      <c r="VED1663" s="15"/>
      <c r="VEE1663" s="15"/>
      <c r="VEF1663" s="15"/>
      <c r="VEG1663" s="15"/>
      <c r="VEH1663" s="15"/>
      <c r="VEI1663" s="15"/>
      <c r="VEJ1663" s="15"/>
      <c r="VEK1663" s="15"/>
      <c r="VEL1663" s="15"/>
      <c r="VEM1663" s="15"/>
      <c r="VEN1663" s="15"/>
      <c r="VEO1663" s="15"/>
      <c r="VEP1663" s="15"/>
      <c r="VEQ1663" s="15"/>
      <c r="VER1663" s="15"/>
      <c r="VES1663" s="15"/>
      <c r="VET1663" s="15"/>
      <c r="VEU1663" s="15"/>
      <c r="VEV1663" s="15"/>
      <c r="VEW1663" s="15"/>
      <c r="VEX1663" s="15"/>
      <c r="VEY1663" s="15"/>
      <c r="VEZ1663" s="15"/>
      <c r="VFA1663" s="15"/>
      <c r="VFB1663" s="15"/>
      <c r="VFC1663" s="15"/>
      <c r="VFD1663" s="15"/>
      <c r="VFE1663" s="15"/>
      <c r="VFF1663" s="15"/>
      <c r="VFG1663" s="15"/>
      <c r="VFH1663" s="15"/>
      <c r="VFI1663" s="15"/>
      <c r="VFJ1663" s="15"/>
      <c r="VFK1663" s="15"/>
      <c r="VFL1663" s="15"/>
      <c r="VFM1663" s="15"/>
      <c r="VFN1663" s="15"/>
      <c r="VFO1663" s="15"/>
      <c r="VFP1663" s="15"/>
      <c r="VFQ1663" s="15"/>
      <c r="VFR1663" s="15"/>
      <c r="VFS1663" s="15"/>
      <c r="VFT1663" s="15"/>
      <c r="VFU1663" s="15"/>
      <c r="VFV1663" s="15"/>
      <c r="VFW1663" s="15"/>
      <c r="VFX1663" s="15"/>
      <c r="VFY1663" s="15"/>
      <c r="VFZ1663" s="15"/>
      <c r="VGA1663" s="15"/>
      <c r="VGB1663" s="15"/>
      <c r="VGC1663" s="15"/>
      <c r="VGD1663" s="15"/>
      <c r="VGE1663" s="15"/>
      <c r="VGF1663" s="15"/>
      <c r="VGG1663" s="15"/>
      <c r="VGH1663" s="15"/>
      <c r="VGI1663" s="15"/>
      <c r="VGJ1663" s="15"/>
      <c r="VGK1663" s="15"/>
      <c r="VGL1663" s="15"/>
      <c r="VGM1663" s="15"/>
      <c r="VGN1663" s="15"/>
      <c r="VGO1663" s="15"/>
      <c r="VGP1663" s="15"/>
      <c r="VGQ1663" s="15"/>
      <c r="VGR1663" s="15"/>
      <c r="VGS1663" s="15"/>
      <c r="VGT1663" s="15"/>
      <c r="VGU1663" s="15"/>
      <c r="VGV1663" s="15"/>
      <c r="VGW1663" s="15"/>
      <c r="VGX1663" s="15"/>
      <c r="VGY1663" s="15"/>
      <c r="VGZ1663" s="15"/>
      <c r="VHA1663" s="15"/>
      <c r="VHB1663" s="15"/>
      <c r="VHC1663" s="15"/>
      <c r="VHD1663" s="15"/>
      <c r="VHE1663" s="15"/>
      <c r="VHF1663" s="15"/>
      <c r="VHG1663" s="15"/>
      <c r="VHH1663" s="15"/>
      <c r="VHI1663" s="15"/>
      <c r="VHJ1663" s="15"/>
      <c r="VHK1663" s="15"/>
      <c r="VHL1663" s="15"/>
      <c r="VHM1663" s="15"/>
      <c r="VHN1663" s="15"/>
      <c r="VHO1663" s="15"/>
      <c r="VHP1663" s="15"/>
      <c r="VHQ1663" s="15"/>
      <c r="VHR1663" s="15"/>
      <c r="VHS1663" s="15"/>
      <c r="VHT1663" s="15"/>
      <c r="VHU1663" s="15"/>
      <c r="VHV1663" s="15"/>
      <c r="VHW1663" s="15"/>
      <c r="VHX1663" s="15"/>
      <c r="VHY1663" s="15"/>
      <c r="VHZ1663" s="15"/>
      <c r="VIA1663" s="15"/>
      <c r="VIB1663" s="15"/>
      <c r="VIC1663" s="15"/>
      <c r="VID1663" s="15"/>
      <c r="VIE1663" s="15"/>
      <c r="VIF1663" s="15"/>
      <c r="VIG1663" s="15"/>
      <c r="VIH1663" s="15"/>
      <c r="VII1663" s="15"/>
      <c r="VIJ1663" s="15"/>
      <c r="VIK1663" s="15"/>
      <c r="VIL1663" s="15"/>
      <c r="VIM1663" s="15"/>
      <c r="VIN1663" s="15"/>
      <c r="VIO1663" s="15"/>
      <c r="VIP1663" s="15"/>
      <c r="VIQ1663" s="15"/>
      <c r="VIR1663" s="15"/>
      <c r="VIS1663" s="15"/>
      <c r="VIT1663" s="15"/>
      <c r="VIU1663" s="15"/>
      <c r="VIV1663" s="15"/>
      <c r="VIW1663" s="15"/>
      <c r="VIX1663" s="15"/>
      <c r="VIY1663" s="15"/>
      <c r="VIZ1663" s="15"/>
      <c r="VJA1663" s="15"/>
      <c r="VJB1663" s="15"/>
      <c r="VJC1663" s="15"/>
      <c r="VJD1663" s="15"/>
      <c r="VJE1663" s="15"/>
      <c r="VJF1663" s="15"/>
      <c r="VJG1663" s="15"/>
      <c r="VJH1663" s="15"/>
      <c r="VJI1663" s="15"/>
      <c r="VJJ1663" s="15"/>
      <c r="VJK1663" s="15"/>
      <c r="VJL1663" s="15"/>
      <c r="VJM1663" s="15"/>
      <c r="VJN1663" s="15"/>
      <c r="VJO1663" s="15"/>
      <c r="VJP1663" s="15"/>
      <c r="VJQ1663" s="15"/>
      <c r="VJR1663" s="15"/>
      <c r="VJS1663" s="15"/>
      <c r="VJT1663" s="15"/>
      <c r="VJU1663" s="15"/>
      <c r="VJV1663" s="15"/>
      <c r="VJW1663" s="15"/>
      <c r="VJX1663" s="15"/>
      <c r="VJY1663" s="15"/>
      <c r="VJZ1663" s="15"/>
      <c r="VKA1663" s="15"/>
      <c r="VKB1663" s="15"/>
      <c r="VKC1663" s="15"/>
      <c r="VKD1663" s="15"/>
      <c r="VKE1663" s="15"/>
      <c r="VKF1663" s="15"/>
      <c r="VKG1663" s="15"/>
      <c r="VKH1663" s="15"/>
      <c r="VKI1663" s="15"/>
      <c r="VKJ1663" s="15"/>
      <c r="VKK1663" s="15"/>
      <c r="VKL1663" s="15"/>
      <c r="VKM1663" s="15"/>
      <c r="VKN1663" s="15"/>
      <c r="VKO1663" s="15"/>
      <c r="VKP1663" s="15"/>
      <c r="VKQ1663" s="15"/>
      <c r="VKR1663" s="15"/>
      <c r="VKS1663" s="15"/>
      <c r="VKT1663" s="15"/>
      <c r="VKU1663" s="15"/>
      <c r="VKV1663" s="15"/>
      <c r="VKW1663" s="15"/>
      <c r="VKX1663" s="15"/>
      <c r="VKY1663" s="15"/>
      <c r="VKZ1663" s="15"/>
      <c r="VLA1663" s="15"/>
      <c r="VLB1663" s="15"/>
      <c r="VLC1663" s="15"/>
      <c r="VLD1663" s="15"/>
      <c r="VLE1663" s="15"/>
      <c r="VLF1663" s="15"/>
      <c r="VLG1663" s="15"/>
      <c r="VLH1663" s="15"/>
      <c r="VLI1663" s="15"/>
      <c r="VLJ1663" s="15"/>
      <c r="VLK1663" s="15"/>
      <c r="VLL1663" s="15"/>
      <c r="VLM1663" s="15"/>
      <c r="VLN1663" s="15"/>
      <c r="VLO1663" s="15"/>
      <c r="VLP1663" s="15"/>
      <c r="VLQ1663" s="15"/>
      <c r="VLR1663" s="15"/>
      <c r="VLS1663" s="15"/>
      <c r="VLT1663" s="15"/>
      <c r="VLU1663" s="15"/>
      <c r="VLV1663" s="15"/>
      <c r="VLW1663" s="15"/>
      <c r="VLX1663" s="15"/>
      <c r="VLY1663" s="15"/>
      <c r="VLZ1663" s="15"/>
      <c r="VMA1663" s="15"/>
      <c r="VMB1663" s="15"/>
      <c r="VMC1663" s="15"/>
      <c r="VMD1663" s="15"/>
      <c r="VME1663" s="15"/>
      <c r="VMF1663" s="15"/>
      <c r="VMG1663" s="15"/>
      <c r="VMH1663" s="15"/>
      <c r="VMI1663" s="15"/>
      <c r="VMJ1663" s="15"/>
      <c r="VMK1663" s="15"/>
      <c r="VML1663" s="15"/>
      <c r="VMM1663" s="15"/>
      <c r="VMN1663" s="15"/>
      <c r="VMO1663" s="15"/>
      <c r="VMP1663" s="15"/>
      <c r="VMQ1663" s="15"/>
      <c r="VMR1663" s="15"/>
      <c r="VMS1663" s="15"/>
      <c r="VMT1663" s="15"/>
      <c r="VMU1663" s="15"/>
      <c r="VMV1663" s="15"/>
      <c r="VMW1663" s="15"/>
      <c r="VMX1663" s="15"/>
      <c r="VMY1663" s="15"/>
      <c r="VMZ1663" s="15"/>
      <c r="VNA1663" s="15"/>
      <c r="VNB1663" s="15"/>
      <c r="VNC1663" s="15"/>
      <c r="VND1663" s="15"/>
      <c r="VNE1663" s="15"/>
      <c r="VNF1663" s="15"/>
      <c r="VNG1663" s="15"/>
      <c r="VNH1663" s="15"/>
      <c r="VNI1663" s="15"/>
      <c r="VNJ1663" s="15"/>
      <c r="VNK1663" s="15"/>
      <c r="VNL1663" s="15"/>
      <c r="VNM1663" s="15"/>
      <c r="VNN1663" s="15"/>
      <c r="VNO1663" s="15"/>
      <c r="VNP1663" s="15"/>
      <c r="VNQ1663" s="15"/>
      <c r="VNR1663" s="15"/>
      <c r="VNS1663" s="15"/>
      <c r="VNT1663" s="15"/>
      <c r="VNU1663" s="15"/>
      <c r="VNV1663" s="15"/>
      <c r="VNW1663" s="15"/>
      <c r="VNX1663" s="15"/>
      <c r="VNY1663" s="15"/>
      <c r="VNZ1663" s="15"/>
      <c r="VOA1663" s="15"/>
      <c r="VOB1663" s="15"/>
      <c r="VOC1663" s="15"/>
      <c r="VOD1663" s="15"/>
      <c r="VOE1663" s="15"/>
      <c r="VOF1663" s="15"/>
      <c r="VOG1663" s="15"/>
      <c r="VOH1663" s="15"/>
      <c r="VOI1663" s="15"/>
      <c r="VOJ1663" s="15"/>
      <c r="VOK1663" s="15"/>
      <c r="VOL1663" s="15"/>
      <c r="VOM1663" s="15"/>
      <c r="VON1663" s="15"/>
      <c r="VOO1663" s="15"/>
      <c r="VOP1663" s="15"/>
      <c r="VOQ1663" s="15"/>
      <c r="VOR1663" s="15"/>
      <c r="VOS1663" s="15"/>
      <c r="VOT1663" s="15"/>
      <c r="VOU1663" s="15"/>
      <c r="VOV1663" s="15"/>
      <c r="VOW1663" s="15"/>
      <c r="VOX1663" s="15"/>
      <c r="VOY1663" s="15"/>
      <c r="VOZ1663" s="15"/>
      <c r="VPA1663" s="15"/>
      <c r="VPB1663" s="15"/>
      <c r="VPC1663" s="15"/>
      <c r="VPD1663" s="15"/>
      <c r="VPE1663" s="15"/>
      <c r="VPF1663" s="15"/>
      <c r="VPG1663" s="15"/>
      <c r="VPH1663" s="15"/>
      <c r="VPI1663" s="15"/>
      <c r="VPJ1663" s="15"/>
      <c r="VPK1663" s="15"/>
      <c r="VPL1663" s="15"/>
      <c r="VPM1663" s="15"/>
      <c r="VPN1663" s="15"/>
      <c r="VPO1663" s="15"/>
      <c r="VPP1663" s="15"/>
      <c r="VPQ1663" s="15"/>
      <c r="VPR1663" s="15"/>
      <c r="VPS1663" s="15"/>
      <c r="VPT1663" s="15"/>
      <c r="VPU1663" s="15"/>
      <c r="VPV1663" s="15"/>
      <c r="VPW1663" s="15"/>
      <c r="VPX1663" s="15"/>
      <c r="VPY1663" s="15"/>
      <c r="VPZ1663" s="15"/>
      <c r="VQA1663" s="15"/>
      <c r="VQB1663" s="15"/>
      <c r="VQC1663" s="15"/>
      <c r="VQD1663" s="15"/>
      <c r="VQE1663" s="15"/>
      <c r="VQF1663" s="15"/>
      <c r="VQG1663" s="15"/>
      <c r="VQH1663" s="15"/>
      <c r="VQI1663" s="15"/>
      <c r="VQJ1663" s="15"/>
      <c r="VQK1663" s="15"/>
      <c r="VQL1663" s="15"/>
      <c r="VQM1663" s="15"/>
      <c r="VQN1663" s="15"/>
      <c r="VQO1663" s="15"/>
      <c r="VQP1663" s="15"/>
      <c r="VQQ1663" s="15"/>
      <c r="VQR1663" s="15"/>
      <c r="VQS1663" s="15"/>
      <c r="VQT1663" s="15"/>
      <c r="VQU1663" s="15"/>
      <c r="VQV1663" s="15"/>
      <c r="VQW1663" s="15"/>
      <c r="VQX1663" s="15"/>
      <c r="VQY1663" s="15"/>
      <c r="VQZ1663" s="15"/>
      <c r="VRA1663" s="15"/>
      <c r="VRB1663" s="15"/>
      <c r="VRC1663" s="15"/>
      <c r="VRD1663" s="15"/>
      <c r="VRE1663" s="15"/>
      <c r="VRF1663" s="15"/>
      <c r="VRG1663" s="15"/>
      <c r="VRH1663" s="15"/>
      <c r="VRI1663" s="15"/>
      <c r="VRJ1663" s="15"/>
      <c r="VRK1663" s="15"/>
      <c r="VRL1663" s="15"/>
      <c r="VRM1663" s="15"/>
      <c r="VRN1663" s="15"/>
      <c r="VRO1663" s="15"/>
      <c r="VRP1663" s="15"/>
      <c r="VRQ1663" s="15"/>
      <c r="VRR1663" s="15"/>
      <c r="VRS1663" s="15"/>
      <c r="VRT1663" s="15"/>
      <c r="VRU1663" s="15"/>
      <c r="VRV1663" s="15"/>
      <c r="VRW1663" s="15"/>
      <c r="VRX1663" s="15"/>
      <c r="VRY1663" s="15"/>
      <c r="VRZ1663" s="15"/>
      <c r="VSA1663" s="15"/>
      <c r="VSB1663" s="15"/>
      <c r="VSC1663" s="15"/>
      <c r="VSD1663" s="15"/>
      <c r="VSE1663" s="15"/>
      <c r="VSF1663" s="15"/>
      <c r="VSG1663" s="15"/>
      <c r="VSH1663" s="15"/>
      <c r="VSI1663" s="15"/>
      <c r="VSJ1663" s="15"/>
      <c r="VSK1663" s="15"/>
      <c r="VSL1663" s="15"/>
      <c r="VSM1663" s="15"/>
      <c r="VSN1663" s="15"/>
      <c r="VSO1663" s="15"/>
      <c r="VSP1663" s="15"/>
      <c r="VSQ1663" s="15"/>
      <c r="VSR1663" s="15"/>
      <c r="VSS1663" s="15"/>
      <c r="VST1663" s="15"/>
      <c r="VSU1663" s="15"/>
      <c r="VSV1663" s="15"/>
      <c r="VSW1663" s="15"/>
      <c r="VSX1663" s="15"/>
      <c r="VSY1663" s="15"/>
      <c r="VSZ1663" s="15"/>
      <c r="VTA1663" s="15"/>
      <c r="VTB1663" s="15"/>
      <c r="VTC1663" s="15"/>
      <c r="VTD1663" s="15"/>
      <c r="VTE1663" s="15"/>
      <c r="VTF1663" s="15"/>
      <c r="VTG1663" s="15"/>
      <c r="VTH1663" s="15"/>
      <c r="VTI1663" s="15"/>
      <c r="VTJ1663" s="15"/>
      <c r="VTK1663" s="15"/>
      <c r="VTL1663" s="15"/>
      <c r="VTM1663" s="15"/>
      <c r="VTN1663" s="15"/>
      <c r="VTO1663" s="15"/>
      <c r="VTP1663" s="15"/>
      <c r="VTQ1663" s="15"/>
      <c r="VTR1663" s="15"/>
      <c r="VTS1663" s="15"/>
      <c r="VTT1663" s="15"/>
      <c r="VTU1663" s="15"/>
      <c r="VTV1663" s="15"/>
      <c r="VTW1663" s="15"/>
      <c r="VTX1663" s="15"/>
      <c r="VTY1663" s="15"/>
      <c r="VTZ1663" s="15"/>
      <c r="VUA1663" s="15"/>
      <c r="VUB1663" s="15"/>
      <c r="VUC1663" s="15"/>
      <c r="VUD1663" s="15"/>
      <c r="VUE1663" s="15"/>
      <c r="VUF1663" s="15"/>
      <c r="VUG1663" s="15"/>
      <c r="VUH1663" s="15"/>
      <c r="VUI1663" s="15"/>
      <c r="VUJ1663" s="15"/>
      <c r="VUK1663" s="15"/>
      <c r="VUL1663" s="15"/>
      <c r="VUM1663" s="15"/>
      <c r="VUN1663" s="15"/>
      <c r="VUO1663" s="15"/>
      <c r="VUP1663" s="15"/>
      <c r="VUQ1663" s="15"/>
      <c r="VUR1663" s="15"/>
      <c r="VUS1663" s="15"/>
      <c r="VUT1663" s="15"/>
      <c r="VUU1663" s="15"/>
      <c r="VUV1663" s="15"/>
      <c r="VUW1663" s="15"/>
      <c r="VUX1663" s="15"/>
      <c r="VUY1663" s="15"/>
      <c r="VUZ1663" s="15"/>
      <c r="VVA1663" s="15"/>
      <c r="VVB1663" s="15"/>
      <c r="VVC1663" s="15"/>
      <c r="VVD1663" s="15"/>
      <c r="VVE1663" s="15"/>
      <c r="VVF1663" s="15"/>
      <c r="VVG1663" s="15"/>
      <c r="VVH1663" s="15"/>
      <c r="VVI1663" s="15"/>
      <c r="VVJ1663" s="15"/>
      <c r="VVK1663" s="15"/>
      <c r="VVL1663" s="15"/>
      <c r="VVM1663" s="15"/>
      <c r="VVN1663" s="15"/>
      <c r="VVO1663" s="15"/>
      <c r="VVP1663" s="15"/>
      <c r="VVQ1663" s="15"/>
      <c r="VVR1663" s="15"/>
      <c r="VVS1663" s="15"/>
      <c r="VVT1663" s="15"/>
      <c r="VVU1663" s="15"/>
      <c r="VVV1663" s="15"/>
      <c r="VVW1663" s="15"/>
      <c r="VVX1663" s="15"/>
      <c r="VVY1663" s="15"/>
      <c r="VVZ1663" s="15"/>
      <c r="VWA1663" s="15"/>
      <c r="VWB1663" s="15"/>
      <c r="VWC1663" s="15"/>
      <c r="VWD1663" s="15"/>
      <c r="VWE1663" s="15"/>
      <c r="VWF1663" s="15"/>
      <c r="VWG1663" s="15"/>
      <c r="VWH1663" s="15"/>
      <c r="VWI1663" s="15"/>
      <c r="VWJ1663" s="15"/>
      <c r="VWK1663" s="15"/>
      <c r="VWL1663" s="15"/>
      <c r="VWM1663" s="15"/>
      <c r="VWN1663" s="15"/>
      <c r="VWO1663" s="15"/>
      <c r="VWP1663" s="15"/>
      <c r="VWQ1663" s="15"/>
      <c r="VWR1663" s="15"/>
      <c r="VWS1663" s="15"/>
      <c r="VWT1663" s="15"/>
      <c r="VWU1663" s="15"/>
      <c r="VWV1663" s="15"/>
      <c r="VWW1663" s="15"/>
      <c r="VWX1663" s="15"/>
      <c r="VWY1663" s="15"/>
      <c r="VWZ1663" s="15"/>
      <c r="VXA1663" s="15"/>
      <c r="VXB1663" s="15"/>
      <c r="VXC1663" s="15"/>
      <c r="VXD1663" s="15"/>
      <c r="VXE1663" s="15"/>
      <c r="VXF1663" s="15"/>
      <c r="VXG1663" s="15"/>
      <c r="VXH1663" s="15"/>
      <c r="VXI1663" s="15"/>
      <c r="VXJ1663" s="15"/>
      <c r="VXK1663" s="15"/>
      <c r="VXL1663" s="15"/>
      <c r="VXM1663" s="15"/>
      <c r="VXN1663" s="15"/>
      <c r="VXO1663" s="15"/>
      <c r="VXP1663" s="15"/>
      <c r="VXQ1663" s="15"/>
      <c r="VXR1663" s="15"/>
      <c r="VXS1663" s="15"/>
      <c r="VXT1663" s="15"/>
      <c r="VXU1663" s="15"/>
      <c r="VXV1663" s="15"/>
      <c r="VXW1663" s="15"/>
      <c r="VXX1663" s="15"/>
      <c r="VXY1663" s="15"/>
      <c r="VXZ1663" s="15"/>
      <c r="VYA1663" s="15"/>
      <c r="VYB1663" s="15"/>
      <c r="VYC1663" s="15"/>
      <c r="VYD1663" s="15"/>
      <c r="VYE1663" s="15"/>
      <c r="VYF1663" s="15"/>
      <c r="VYG1663" s="15"/>
      <c r="VYH1663" s="15"/>
      <c r="VYI1663" s="15"/>
      <c r="VYJ1663" s="15"/>
      <c r="VYK1663" s="15"/>
      <c r="VYL1663" s="15"/>
      <c r="VYM1663" s="15"/>
      <c r="VYN1663" s="15"/>
      <c r="VYO1663" s="15"/>
      <c r="VYP1663" s="15"/>
      <c r="VYQ1663" s="15"/>
      <c r="VYR1663" s="15"/>
      <c r="VYS1663" s="15"/>
      <c r="VYT1663" s="15"/>
      <c r="VYU1663" s="15"/>
      <c r="VYV1663" s="15"/>
      <c r="VYW1663" s="15"/>
      <c r="VYX1663" s="15"/>
      <c r="VYY1663" s="15"/>
      <c r="VYZ1663" s="15"/>
      <c r="VZA1663" s="15"/>
      <c r="VZB1663" s="15"/>
      <c r="VZC1663" s="15"/>
      <c r="VZD1663" s="15"/>
      <c r="VZE1663" s="15"/>
      <c r="VZF1663" s="15"/>
      <c r="VZG1663" s="15"/>
      <c r="VZH1663" s="15"/>
      <c r="VZI1663" s="15"/>
      <c r="VZJ1663" s="15"/>
      <c r="VZK1663" s="15"/>
      <c r="VZL1663" s="15"/>
      <c r="VZM1663" s="15"/>
      <c r="VZN1663" s="15"/>
      <c r="VZO1663" s="15"/>
      <c r="VZP1663" s="15"/>
      <c r="VZQ1663" s="15"/>
      <c r="VZR1663" s="15"/>
      <c r="VZS1663" s="15"/>
      <c r="VZT1663" s="15"/>
      <c r="VZU1663" s="15"/>
      <c r="VZV1663" s="15"/>
      <c r="VZW1663" s="15"/>
      <c r="VZX1663" s="15"/>
      <c r="VZY1663" s="15"/>
      <c r="VZZ1663" s="15"/>
      <c r="WAA1663" s="15"/>
      <c r="WAB1663" s="15"/>
      <c r="WAC1663" s="15"/>
      <c r="WAD1663" s="15"/>
      <c r="WAE1663" s="15"/>
      <c r="WAF1663" s="15"/>
      <c r="WAG1663" s="15"/>
      <c r="WAH1663" s="15"/>
      <c r="WAI1663" s="15"/>
      <c r="WAJ1663" s="15"/>
      <c r="WAK1663" s="15"/>
      <c r="WAL1663" s="15"/>
      <c r="WAM1663" s="15"/>
      <c r="WAN1663" s="15"/>
      <c r="WAO1663" s="15"/>
      <c r="WAP1663" s="15"/>
      <c r="WAQ1663" s="15"/>
      <c r="WAR1663" s="15"/>
      <c r="WAS1663" s="15"/>
      <c r="WAT1663" s="15"/>
      <c r="WAU1663" s="15"/>
      <c r="WAV1663" s="15"/>
      <c r="WAW1663" s="15"/>
      <c r="WAX1663" s="15"/>
      <c r="WAY1663" s="15"/>
      <c r="WAZ1663" s="15"/>
      <c r="WBA1663" s="15"/>
      <c r="WBB1663" s="15"/>
      <c r="WBC1663" s="15"/>
      <c r="WBD1663" s="15"/>
      <c r="WBE1663" s="15"/>
      <c r="WBF1663" s="15"/>
      <c r="WBG1663" s="15"/>
      <c r="WBH1663" s="15"/>
      <c r="WBI1663" s="15"/>
      <c r="WBJ1663" s="15"/>
      <c r="WBK1663" s="15"/>
      <c r="WBL1663" s="15"/>
      <c r="WBM1663" s="15"/>
      <c r="WBN1663" s="15"/>
      <c r="WBO1663" s="15"/>
      <c r="WBP1663" s="15"/>
      <c r="WBQ1663" s="15"/>
      <c r="WBR1663" s="15"/>
      <c r="WBS1663" s="15"/>
      <c r="WBT1663" s="15"/>
      <c r="WBU1663" s="15"/>
      <c r="WBV1663" s="15"/>
      <c r="WBW1663" s="15"/>
      <c r="WBX1663" s="15"/>
      <c r="WBY1663" s="15"/>
      <c r="WBZ1663" s="15"/>
      <c r="WCA1663" s="15"/>
      <c r="WCB1663" s="15"/>
      <c r="WCC1663" s="15"/>
      <c r="WCD1663" s="15"/>
      <c r="WCE1663" s="15"/>
      <c r="WCF1663" s="15"/>
      <c r="WCG1663" s="15"/>
      <c r="WCH1663" s="15"/>
      <c r="WCI1663" s="15"/>
      <c r="WCJ1663" s="15"/>
      <c r="WCK1663" s="15"/>
      <c r="WCL1663" s="15"/>
      <c r="WCM1663" s="15"/>
      <c r="WCN1663" s="15"/>
      <c r="WCO1663" s="15"/>
      <c r="WCP1663" s="15"/>
      <c r="WCQ1663" s="15"/>
      <c r="WCR1663" s="15"/>
      <c r="WCS1663" s="15"/>
      <c r="WCT1663" s="15"/>
      <c r="WCU1663" s="15"/>
      <c r="WCV1663" s="15"/>
      <c r="WCW1663" s="15"/>
      <c r="WCX1663" s="15"/>
      <c r="WCY1663" s="15"/>
      <c r="WCZ1663" s="15"/>
      <c r="WDA1663" s="15"/>
      <c r="WDB1663" s="15"/>
      <c r="WDC1663" s="15"/>
      <c r="WDD1663" s="15"/>
      <c r="WDE1663" s="15"/>
      <c r="WDF1663" s="15"/>
      <c r="WDG1663" s="15"/>
      <c r="WDH1663" s="15"/>
      <c r="WDI1663" s="15"/>
      <c r="WDJ1663" s="15"/>
      <c r="WDK1663" s="15"/>
      <c r="WDL1663" s="15"/>
      <c r="WDM1663" s="15"/>
      <c r="WDN1663" s="15"/>
      <c r="WDO1663" s="15"/>
      <c r="WDP1663" s="15"/>
      <c r="WDQ1663" s="15"/>
      <c r="WDR1663" s="15"/>
      <c r="WDS1663" s="15"/>
      <c r="WDT1663" s="15"/>
      <c r="WDU1663" s="15"/>
      <c r="WDV1663" s="15"/>
      <c r="WDW1663" s="15"/>
      <c r="WDX1663" s="15"/>
      <c r="WDY1663" s="15"/>
      <c r="WDZ1663" s="15"/>
      <c r="WEA1663" s="15"/>
      <c r="WEB1663" s="15"/>
      <c r="WEC1663" s="15"/>
      <c r="WED1663" s="15"/>
      <c r="WEE1663" s="15"/>
      <c r="WEF1663" s="15"/>
      <c r="WEG1663" s="15"/>
      <c r="WEH1663" s="15"/>
      <c r="WEI1663" s="15"/>
      <c r="WEJ1663" s="15"/>
      <c r="WEK1663" s="15"/>
      <c r="WEL1663" s="15"/>
      <c r="WEM1663" s="15"/>
      <c r="WEN1663" s="15"/>
      <c r="WEO1663" s="15"/>
      <c r="WEP1663" s="15"/>
      <c r="WEQ1663" s="15"/>
      <c r="WER1663" s="15"/>
      <c r="WES1663" s="15"/>
      <c r="WET1663" s="15"/>
      <c r="WEU1663" s="15"/>
      <c r="WEV1663" s="15"/>
      <c r="WEW1663" s="15"/>
      <c r="WEX1663" s="15"/>
      <c r="WEY1663" s="15"/>
      <c r="WEZ1663" s="15"/>
      <c r="WFA1663" s="15"/>
      <c r="WFB1663" s="15"/>
      <c r="WFC1663" s="15"/>
      <c r="WFD1663" s="15"/>
      <c r="WFE1663" s="15"/>
      <c r="WFF1663" s="15"/>
      <c r="WFG1663" s="15"/>
      <c r="WFH1663" s="15"/>
      <c r="WFI1663" s="15"/>
      <c r="WFJ1663" s="15"/>
      <c r="WFK1663" s="15"/>
      <c r="WFL1663" s="15"/>
      <c r="WFM1663" s="15"/>
      <c r="WFN1663" s="15"/>
      <c r="WFO1663" s="15"/>
      <c r="WFP1663" s="15"/>
      <c r="WFQ1663" s="15"/>
      <c r="WFR1663" s="15"/>
      <c r="WFS1663" s="15"/>
      <c r="WFT1663" s="15"/>
      <c r="WFU1663" s="15"/>
      <c r="WFV1663" s="15"/>
      <c r="WFW1663" s="15"/>
      <c r="WFX1663" s="15"/>
      <c r="WFY1663" s="15"/>
      <c r="WFZ1663" s="15"/>
      <c r="WGA1663" s="15"/>
      <c r="WGB1663" s="15"/>
      <c r="WGC1663" s="15"/>
      <c r="WGD1663" s="15"/>
      <c r="WGE1663" s="15"/>
      <c r="WGF1663" s="15"/>
      <c r="WGG1663" s="15"/>
      <c r="WGH1663" s="15"/>
      <c r="WGI1663" s="15"/>
      <c r="WGJ1663" s="15"/>
      <c r="WGK1663" s="15"/>
      <c r="WGL1663" s="15"/>
      <c r="WGM1663" s="15"/>
      <c r="WGN1663" s="15"/>
      <c r="WGO1663" s="15"/>
      <c r="WGP1663" s="15"/>
      <c r="WGQ1663" s="15"/>
      <c r="WGR1663" s="15"/>
      <c r="WGS1663" s="15"/>
      <c r="WGT1663" s="15"/>
      <c r="WGU1663" s="15"/>
      <c r="WGV1663" s="15"/>
      <c r="WGW1663" s="15"/>
      <c r="WGX1663" s="15"/>
      <c r="WGY1663" s="15"/>
      <c r="WGZ1663" s="15"/>
      <c r="WHA1663" s="15"/>
      <c r="WHB1663" s="15"/>
      <c r="WHC1663" s="15"/>
      <c r="WHD1663" s="15"/>
      <c r="WHE1663" s="15"/>
      <c r="WHF1663" s="15"/>
      <c r="WHG1663" s="15"/>
      <c r="WHH1663" s="15"/>
      <c r="WHI1663" s="15"/>
      <c r="WHJ1663" s="15"/>
      <c r="WHK1663" s="15"/>
      <c r="WHL1663" s="15"/>
      <c r="WHM1663" s="15"/>
      <c r="WHN1663" s="15"/>
      <c r="WHO1663" s="15"/>
      <c r="WHP1663" s="15"/>
      <c r="WHQ1663" s="15"/>
      <c r="WHR1663" s="15"/>
      <c r="WHS1663" s="15"/>
      <c r="WHT1663" s="15"/>
      <c r="WHU1663" s="15"/>
      <c r="WHV1663" s="15"/>
      <c r="WHW1663" s="15"/>
      <c r="WHX1663" s="15"/>
      <c r="WHY1663" s="15"/>
      <c r="WHZ1663" s="15"/>
      <c r="WIA1663" s="15"/>
      <c r="WIB1663" s="15"/>
      <c r="WIC1663" s="15"/>
      <c r="WID1663" s="15"/>
      <c r="WIE1663" s="15"/>
      <c r="WIF1663" s="15"/>
      <c r="WIG1663" s="15"/>
      <c r="WIH1663" s="15"/>
      <c r="WII1663" s="15"/>
      <c r="WIJ1663" s="15"/>
      <c r="WIK1663" s="15"/>
      <c r="WIL1663" s="15"/>
      <c r="WIM1663" s="15"/>
      <c r="WIN1663" s="15"/>
      <c r="WIO1663" s="15"/>
      <c r="WIP1663" s="15"/>
      <c r="WIQ1663" s="15"/>
      <c r="WIR1663" s="15"/>
      <c r="WIS1663" s="15"/>
      <c r="WIT1663" s="15"/>
      <c r="WIU1663" s="15"/>
      <c r="WIV1663" s="15"/>
      <c r="WIW1663" s="15"/>
      <c r="WIX1663" s="15"/>
      <c r="WIY1663" s="15"/>
      <c r="WIZ1663" s="15"/>
      <c r="WJA1663" s="15"/>
      <c r="WJB1663" s="15"/>
      <c r="WJC1663" s="15"/>
      <c r="WJD1663" s="15"/>
      <c r="WJE1663" s="15"/>
      <c r="WJF1663" s="15"/>
      <c r="WJG1663" s="15"/>
      <c r="WJH1663" s="15"/>
      <c r="WJI1663" s="15"/>
      <c r="WJJ1663" s="15"/>
      <c r="WJK1663" s="15"/>
      <c r="WJL1663" s="15"/>
      <c r="WJM1663" s="15"/>
      <c r="WJN1663" s="15"/>
      <c r="WJO1663" s="15"/>
      <c r="WJP1663" s="15"/>
      <c r="WJQ1663" s="15"/>
      <c r="WJR1663" s="15"/>
      <c r="WJS1663" s="15"/>
      <c r="WJT1663" s="15"/>
      <c r="WJU1663" s="15"/>
      <c r="WJV1663" s="15"/>
      <c r="WJW1663" s="15"/>
      <c r="WJX1663" s="15"/>
      <c r="WJY1663" s="15"/>
      <c r="WJZ1663" s="15"/>
      <c r="WKA1663" s="15"/>
      <c r="WKB1663" s="15"/>
      <c r="WKC1663" s="15"/>
      <c r="WKD1663" s="15"/>
      <c r="WKE1663" s="15"/>
      <c r="WKF1663" s="15"/>
      <c r="WKG1663" s="15"/>
      <c r="WKH1663" s="15"/>
      <c r="WKI1663" s="15"/>
      <c r="WKJ1663" s="15"/>
      <c r="WKK1663" s="15"/>
      <c r="WKL1663" s="15"/>
      <c r="WKM1663" s="15"/>
      <c r="WKN1663" s="15"/>
      <c r="WKO1663" s="15"/>
      <c r="WKP1663" s="15"/>
      <c r="WKQ1663" s="15"/>
      <c r="WKR1663" s="15"/>
      <c r="WKS1663" s="15"/>
      <c r="WKT1663" s="15"/>
      <c r="WKU1663" s="15"/>
      <c r="WKV1663" s="15"/>
      <c r="WKW1663" s="15"/>
      <c r="WKX1663" s="15"/>
      <c r="WKY1663" s="15"/>
      <c r="WKZ1663" s="15"/>
      <c r="WLA1663" s="15"/>
      <c r="WLB1663" s="15"/>
      <c r="WLC1663" s="15"/>
      <c r="WLD1663" s="15"/>
      <c r="WLE1663" s="15"/>
      <c r="WLF1663" s="15"/>
      <c r="WLG1663" s="15"/>
      <c r="WLH1663" s="15"/>
      <c r="WLI1663" s="15"/>
      <c r="WLJ1663" s="15"/>
      <c r="WLK1663" s="15"/>
      <c r="WLL1663" s="15"/>
      <c r="WLM1663" s="15"/>
      <c r="WLN1663" s="15"/>
      <c r="WLO1663" s="15"/>
      <c r="WLP1663" s="15"/>
      <c r="WLQ1663" s="15"/>
      <c r="WLR1663" s="15"/>
      <c r="WLS1663" s="15"/>
      <c r="WLT1663" s="15"/>
      <c r="WLU1663" s="15"/>
      <c r="WLV1663" s="15"/>
      <c r="WLW1663" s="15"/>
      <c r="WLX1663" s="15"/>
      <c r="WLY1663" s="15"/>
      <c r="WLZ1663" s="15"/>
      <c r="WMA1663" s="15"/>
      <c r="WMB1663" s="15"/>
      <c r="WMC1663" s="15"/>
      <c r="WMD1663" s="15"/>
      <c r="WME1663" s="15"/>
      <c r="WMF1663" s="15"/>
      <c r="WMG1663" s="15"/>
      <c r="WMH1663" s="15"/>
      <c r="WMI1663" s="15"/>
      <c r="WMJ1663" s="15"/>
      <c r="WMK1663" s="15"/>
      <c r="WML1663" s="15"/>
      <c r="WMM1663" s="15"/>
      <c r="WMN1663" s="15"/>
      <c r="WMO1663" s="15"/>
      <c r="WMP1663" s="15"/>
      <c r="WMQ1663" s="15"/>
      <c r="WMR1663" s="15"/>
      <c r="WMS1663" s="15"/>
      <c r="WMT1663" s="15"/>
      <c r="WMU1663" s="15"/>
      <c r="WMV1663" s="15"/>
      <c r="WMW1663" s="15"/>
      <c r="WMX1663" s="15"/>
      <c r="WMY1663" s="15"/>
      <c r="WMZ1663" s="15"/>
      <c r="WNA1663" s="15"/>
      <c r="WNB1663" s="15"/>
      <c r="WNC1663" s="15"/>
      <c r="WND1663" s="15"/>
      <c r="WNE1663" s="15"/>
      <c r="WNF1663" s="15"/>
      <c r="WNG1663" s="15"/>
      <c r="WNH1663" s="15"/>
      <c r="WNI1663" s="15"/>
      <c r="WNJ1663" s="15"/>
      <c r="WNK1663" s="15"/>
      <c r="WNL1663" s="15"/>
      <c r="WNM1663" s="15"/>
      <c r="WNN1663" s="15"/>
      <c r="WNO1663" s="15"/>
      <c r="WNP1663" s="15"/>
      <c r="WNQ1663" s="15"/>
      <c r="WNR1663" s="15"/>
      <c r="WNS1663" s="15"/>
      <c r="WNT1663" s="15"/>
      <c r="WNU1663" s="15"/>
      <c r="WNV1663" s="15"/>
      <c r="WNW1663" s="15"/>
      <c r="WNX1663" s="15"/>
      <c r="WNY1663" s="15"/>
      <c r="WNZ1663" s="15"/>
      <c r="WOA1663" s="15"/>
      <c r="WOB1663" s="15"/>
      <c r="WOC1663" s="15"/>
      <c r="WOD1663" s="15"/>
      <c r="WOE1663" s="15"/>
      <c r="WOF1663" s="15"/>
      <c r="WOG1663" s="15"/>
      <c r="WOH1663" s="15"/>
      <c r="WOI1663" s="15"/>
      <c r="WOJ1663" s="15"/>
      <c r="WOK1663" s="15"/>
      <c r="WOL1663" s="15"/>
      <c r="WOM1663" s="15"/>
      <c r="WON1663" s="15"/>
      <c r="WOO1663" s="15"/>
      <c r="WOP1663" s="15"/>
      <c r="WOQ1663" s="15"/>
      <c r="WOR1663" s="15"/>
      <c r="WOS1663" s="15"/>
      <c r="WOT1663" s="15"/>
      <c r="WOU1663" s="15"/>
      <c r="WOV1663" s="15"/>
      <c r="WOW1663" s="15"/>
      <c r="WOX1663" s="15"/>
      <c r="WOY1663" s="15"/>
      <c r="WOZ1663" s="15"/>
      <c r="WPA1663" s="15"/>
      <c r="WPB1663" s="15"/>
      <c r="WPC1663" s="15"/>
      <c r="WPD1663" s="15"/>
      <c r="WPE1663" s="15"/>
      <c r="WPF1663" s="15"/>
      <c r="WPG1663" s="15"/>
      <c r="WPH1663" s="15"/>
      <c r="WPI1663" s="15"/>
      <c r="WPJ1663" s="15"/>
      <c r="WPK1663" s="15"/>
      <c r="WPL1663" s="15"/>
      <c r="WPM1663" s="15"/>
      <c r="WPN1663" s="15"/>
      <c r="WPO1663" s="15"/>
      <c r="WPP1663" s="15"/>
      <c r="WPQ1663" s="15"/>
      <c r="WPR1663" s="15"/>
      <c r="WPS1663" s="15"/>
      <c r="WPT1663" s="15"/>
      <c r="WPU1663" s="15"/>
      <c r="WPV1663" s="15"/>
      <c r="WPW1663" s="15"/>
      <c r="WPX1663" s="15"/>
      <c r="WPY1663" s="15"/>
      <c r="WPZ1663" s="15"/>
      <c r="WQA1663" s="15"/>
      <c r="WQB1663" s="15"/>
      <c r="WQC1663" s="15"/>
      <c r="WQD1663" s="15"/>
      <c r="WQE1663" s="15"/>
      <c r="WQF1663" s="15"/>
      <c r="WQG1663" s="15"/>
      <c r="WQH1663" s="15"/>
      <c r="WQI1663" s="15"/>
      <c r="WQJ1663" s="15"/>
      <c r="WQK1663" s="15"/>
      <c r="WQL1663" s="15"/>
      <c r="WQM1663" s="15"/>
      <c r="WQN1663" s="15"/>
      <c r="WQO1663" s="15"/>
      <c r="WQP1663" s="15"/>
      <c r="WQQ1663" s="15"/>
      <c r="WQR1663" s="15"/>
      <c r="WQS1663" s="15"/>
      <c r="WQT1663" s="15"/>
      <c r="WQU1663" s="15"/>
      <c r="WQV1663" s="15"/>
      <c r="WQW1663" s="15"/>
      <c r="WQX1663" s="15"/>
      <c r="WQY1663" s="15"/>
      <c r="WQZ1663" s="15"/>
      <c r="WRA1663" s="15"/>
      <c r="WRB1663" s="15"/>
      <c r="WRC1663" s="15"/>
      <c r="WRD1663" s="15"/>
      <c r="WRE1663" s="15"/>
      <c r="WRF1663" s="15"/>
      <c r="WRG1663" s="15"/>
      <c r="WRH1663" s="15"/>
      <c r="WRI1663" s="15"/>
      <c r="WRJ1663" s="15"/>
      <c r="WRK1663" s="15"/>
      <c r="WRL1663" s="15"/>
      <c r="WRM1663" s="15"/>
      <c r="WRN1663" s="15"/>
      <c r="WRO1663" s="15"/>
      <c r="WRP1663" s="15"/>
      <c r="WRQ1663" s="15"/>
      <c r="WRR1663" s="15"/>
      <c r="WRS1663" s="15"/>
      <c r="WRT1663" s="15"/>
      <c r="WRU1663" s="15"/>
      <c r="WRV1663" s="15"/>
      <c r="WRW1663" s="15"/>
      <c r="WRX1663" s="15"/>
      <c r="WRY1663" s="15"/>
      <c r="WRZ1663" s="15"/>
      <c r="WSA1663" s="15"/>
      <c r="WSB1663" s="15"/>
      <c r="WSC1663" s="15"/>
      <c r="WSD1663" s="15"/>
      <c r="WSE1663" s="15"/>
      <c r="WSF1663" s="15"/>
      <c r="WSG1663" s="15"/>
      <c r="WSH1663" s="15"/>
      <c r="WSI1663" s="15"/>
      <c r="WSJ1663" s="15"/>
      <c r="WSK1663" s="15"/>
      <c r="WSL1663" s="15"/>
      <c r="WSM1663" s="15"/>
      <c r="WSN1663" s="15"/>
      <c r="WSO1663" s="15"/>
      <c r="WSP1663" s="15"/>
      <c r="WSQ1663" s="15"/>
      <c r="WSR1663" s="15"/>
      <c r="WSS1663" s="15"/>
      <c r="WST1663" s="15"/>
      <c r="WSU1663" s="15"/>
      <c r="WSV1663" s="15"/>
      <c r="WSW1663" s="15"/>
      <c r="WSX1663" s="15"/>
      <c r="WSY1663" s="15"/>
      <c r="WSZ1663" s="15"/>
      <c r="WTA1663" s="15"/>
      <c r="WTB1663" s="15"/>
      <c r="WTC1663" s="15"/>
      <c r="WTD1663" s="15"/>
      <c r="WTE1663" s="15"/>
      <c r="WTF1663" s="15"/>
      <c r="WTG1663" s="15"/>
      <c r="WTH1663" s="15"/>
      <c r="WTI1663" s="15"/>
      <c r="WTJ1663" s="15"/>
      <c r="WTK1663" s="15"/>
      <c r="WTL1663" s="15"/>
      <c r="WTM1663" s="15"/>
      <c r="WTN1663" s="15"/>
      <c r="WTO1663" s="15"/>
      <c r="WTP1663" s="15"/>
      <c r="WTQ1663" s="15"/>
      <c r="WTR1663" s="15"/>
      <c r="WTS1663" s="15"/>
      <c r="WTT1663" s="15"/>
      <c r="WTU1663" s="15"/>
      <c r="WTV1663" s="15"/>
      <c r="WTW1663" s="15"/>
      <c r="WTX1663" s="15"/>
      <c r="WTY1663" s="15"/>
      <c r="WTZ1663" s="15"/>
      <c r="WUA1663" s="15"/>
      <c r="WUB1663" s="15"/>
      <c r="WUC1663" s="15"/>
      <c r="WUD1663" s="15"/>
      <c r="WUE1663" s="15"/>
      <c r="WUF1663" s="15"/>
      <c r="WUG1663" s="15"/>
      <c r="WUH1663" s="15"/>
      <c r="WUI1663" s="15"/>
      <c r="WUJ1663" s="15"/>
      <c r="WUK1663" s="15"/>
      <c r="WUL1663" s="15"/>
      <c r="WUM1663" s="15"/>
      <c r="WUN1663" s="15"/>
      <c r="WUO1663" s="15"/>
      <c r="WUP1663" s="15"/>
      <c r="WUQ1663" s="15"/>
      <c r="WUR1663" s="15"/>
      <c r="WUS1663" s="15"/>
      <c r="WUT1663" s="15"/>
      <c r="WUU1663" s="15"/>
      <c r="WUV1663" s="15"/>
      <c r="WUW1663" s="15"/>
      <c r="WUX1663" s="15"/>
      <c r="WUY1663" s="15"/>
      <c r="WUZ1663" s="15"/>
      <c r="WVA1663" s="15"/>
      <c r="WVB1663" s="15"/>
      <c r="WVC1663" s="15"/>
      <c r="WVD1663" s="15"/>
      <c r="WVE1663" s="15"/>
      <c r="WVF1663" s="15"/>
      <c r="WVG1663" s="15"/>
      <c r="WVH1663" s="15"/>
      <c r="WVI1663" s="15"/>
      <c r="WVJ1663" s="15"/>
      <c r="WVK1663" s="15"/>
      <c r="WVL1663" s="15"/>
      <c r="WVM1663" s="15"/>
      <c r="WVN1663" s="15"/>
      <c r="WVO1663" s="15"/>
      <c r="WVP1663" s="15"/>
      <c r="WVQ1663" s="15"/>
      <c r="WVR1663" s="15"/>
      <c r="WVS1663" s="15"/>
      <c r="WVT1663" s="15"/>
      <c r="WVU1663" s="15"/>
      <c r="WVV1663" s="15"/>
      <c r="WVW1663" s="15"/>
      <c r="WVX1663" s="15"/>
      <c r="WVY1663" s="15"/>
      <c r="WVZ1663" s="15"/>
      <c r="WWA1663" s="15"/>
      <c r="WWB1663" s="15"/>
      <c r="WWC1663" s="15"/>
      <c r="WWD1663" s="15"/>
      <c r="WWE1663" s="15"/>
      <c r="WWF1663" s="15"/>
      <c r="WWG1663" s="15"/>
      <c r="WWH1663" s="15"/>
      <c r="WWI1663" s="15"/>
      <c r="WWJ1663" s="15"/>
      <c r="WWK1663" s="15"/>
      <c r="WWL1663" s="15"/>
      <c r="WWM1663" s="15"/>
      <c r="WWN1663" s="15"/>
      <c r="WWO1663" s="15"/>
      <c r="WWP1663" s="15"/>
      <c r="WWQ1663" s="15"/>
      <c r="WWR1663" s="15"/>
      <c r="WWS1663" s="15"/>
      <c r="WWT1663" s="15"/>
      <c r="WWU1663" s="15"/>
      <c r="WWV1663" s="15"/>
      <c r="WWW1663" s="15"/>
      <c r="WWX1663" s="15"/>
      <c r="WWY1663" s="15"/>
      <c r="WWZ1663" s="15"/>
      <c r="WXA1663" s="15"/>
      <c r="WXB1663" s="15"/>
      <c r="WXC1663" s="15"/>
      <c r="WXD1663" s="15"/>
      <c r="WXE1663" s="15"/>
      <c r="WXF1663" s="15"/>
      <c r="WXG1663" s="15"/>
      <c r="WXH1663" s="15"/>
      <c r="WXI1663" s="15"/>
      <c r="WXJ1663" s="15"/>
      <c r="WXK1663" s="15"/>
      <c r="WXL1663" s="15"/>
      <c r="WXM1663" s="15"/>
      <c r="WXN1663" s="15"/>
      <c r="WXO1663" s="15"/>
      <c r="WXP1663" s="15"/>
      <c r="WXQ1663" s="15"/>
      <c r="WXR1663" s="15"/>
      <c r="WXS1663" s="15"/>
      <c r="WXT1663" s="15"/>
      <c r="WXU1663" s="15"/>
      <c r="WXV1663" s="15"/>
      <c r="WXW1663" s="15"/>
      <c r="WXX1663" s="15"/>
      <c r="WXY1663" s="15"/>
      <c r="WXZ1663" s="15"/>
      <c r="WYA1663" s="15"/>
      <c r="WYB1663" s="15"/>
      <c r="WYC1663" s="15"/>
      <c r="WYD1663" s="15"/>
      <c r="WYE1663" s="15"/>
      <c r="WYF1663" s="15"/>
      <c r="WYG1663" s="15"/>
      <c r="WYH1663" s="15"/>
      <c r="WYI1663" s="15"/>
      <c r="WYJ1663" s="15"/>
      <c r="WYK1663" s="15"/>
      <c r="WYL1663" s="15"/>
      <c r="WYM1663" s="15"/>
      <c r="WYN1663" s="15"/>
      <c r="WYO1663" s="15"/>
      <c r="WYP1663" s="15"/>
      <c r="WYQ1663" s="15"/>
      <c r="WYR1663" s="15"/>
      <c r="WYS1663" s="15"/>
      <c r="WYT1663" s="15"/>
      <c r="WYU1663" s="15"/>
      <c r="WYV1663" s="15"/>
      <c r="WYW1663" s="15"/>
      <c r="WYX1663" s="15"/>
      <c r="WYY1663" s="15"/>
      <c r="WYZ1663" s="15"/>
      <c r="WZA1663" s="15"/>
      <c r="WZB1663" s="15"/>
      <c r="WZC1663" s="15"/>
      <c r="WZD1663" s="15"/>
      <c r="WZE1663" s="15"/>
      <c r="WZF1663" s="15"/>
      <c r="WZG1663" s="15"/>
      <c r="WZH1663" s="15"/>
      <c r="WZI1663" s="15"/>
      <c r="WZJ1663" s="15"/>
      <c r="WZK1663" s="15"/>
      <c r="WZL1663" s="15"/>
      <c r="WZM1663" s="15"/>
      <c r="WZN1663" s="15"/>
      <c r="WZO1663" s="15"/>
      <c r="WZP1663" s="15"/>
      <c r="WZQ1663" s="15"/>
      <c r="WZR1663" s="15"/>
      <c r="WZS1663" s="15"/>
      <c r="WZT1663" s="15"/>
      <c r="WZU1663" s="15"/>
      <c r="WZV1663" s="15"/>
      <c r="WZW1663" s="15"/>
      <c r="WZX1663" s="15"/>
      <c r="WZY1663" s="15"/>
      <c r="WZZ1663" s="15"/>
      <c r="XAA1663" s="15"/>
      <c r="XAB1663" s="15"/>
      <c r="XAC1663" s="15"/>
      <c r="XAD1663" s="15"/>
      <c r="XAE1663" s="15"/>
      <c r="XAF1663" s="15"/>
      <c r="XAG1663" s="15"/>
      <c r="XAH1663" s="15"/>
      <c r="XAI1663" s="15"/>
      <c r="XAJ1663" s="15"/>
      <c r="XAK1663" s="15"/>
      <c r="XAL1663" s="15"/>
      <c r="XAM1663" s="15"/>
      <c r="XAN1663" s="15"/>
      <c r="XAO1663" s="15"/>
      <c r="XAP1663" s="15"/>
      <c r="XAQ1663" s="15"/>
      <c r="XAR1663" s="15"/>
      <c r="XAS1663" s="15"/>
      <c r="XAT1663" s="15"/>
      <c r="XAU1663" s="15"/>
      <c r="XAV1663" s="15"/>
      <c r="XAW1663" s="15"/>
      <c r="XAX1663" s="15"/>
      <c r="XAY1663" s="15"/>
      <c r="XAZ1663" s="15"/>
      <c r="XBA1663" s="15"/>
      <c r="XBB1663" s="15"/>
      <c r="XBC1663" s="15"/>
      <c r="XBD1663" s="15"/>
      <c r="XBE1663" s="15"/>
      <c r="XBF1663" s="15"/>
      <c r="XBG1663" s="15"/>
      <c r="XBH1663" s="15"/>
      <c r="XBI1663" s="15"/>
      <c r="XBJ1663" s="15"/>
      <c r="XBK1663" s="15"/>
      <c r="XBL1663" s="15"/>
      <c r="XBM1663" s="15"/>
      <c r="XBN1663" s="15"/>
      <c r="XBO1663" s="15"/>
      <c r="XBP1663" s="15"/>
      <c r="XBQ1663" s="15"/>
      <c r="XBR1663" s="15"/>
      <c r="XBS1663" s="15"/>
      <c r="XBT1663" s="15"/>
      <c r="XBU1663" s="15"/>
      <c r="XBV1663" s="15"/>
      <c r="XBW1663" s="15"/>
      <c r="XBX1663" s="15"/>
      <c r="XBY1663" s="15"/>
      <c r="XBZ1663" s="15"/>
      <c r="XCA1663" s="15"/>
      <c r="XCB1663" s="15"/>
      <c r="XCC1663" s="15"/>
      <c r="XCD1663" s="15"/>
      <c r="XCE1663" s="15"/>
      <c r="XCF1663" s="15"/>
      <c r="XCG1663" s="15"/>
      <c r="XCH1663" s="15"/>
      <c r="XCI1663" s="15"/>
      <c r="XCJ1663" s="15"/>
      <c r="XCK1663" s="15"/>
      <c r="XCL1663" s="15"/>
      <c r="XCM1663" s="15"/>
      <c r="XCN1663" s="15"/>
      <c r="XCO1663" s="15"/>
      <c r="XCP1663" s="15"/>
      <c r="XCQ1663" s="15"/>
      <c r="XCR1663" s="15"/>
      <c r="XCS1663" s="15"/>
      <c r="XCT1663" s="15"/>
      <c r="XCU1663" s="15"/>
      <c r="XCV1663" s="15"/>
      <c r="XCW1663" s="15"/>
      <c r="XCX1663" s="15"/>
      <c r="XCY1663" s="15"/>
      <c r="XCZ1663" s="15"/>
      <c r="XDA1663" s="15"/>
      <c r="XDB1663" s="15"/>
      <c r="XDC1663" s="15"/>
      <c r="XDD1663" s="15"/>
      <c r="XDE1663" s="15"/>
      <c r="XDF1663" s="15"/>
      <c r="XDG1663" s="15"/>
      <c r="XDH1663" s="15"/>
      <c r="XDI1663" s="15"/>
      <c r="XDJ1663" s="15"/>
      <c r="XDK1663" s="15"/>
      <c r="XDL1663" s="15"/>
      <c r="XDM1663" s="15"/>
      <c r="XDN1663" s="15"/>
      <c r="XDO1663" s="15"/>
      <c r="XDP1663" s="15"/>
      <c r="XDQ1663" s="15"/>
      <c r="XDR1663" s="15"/>
      <c r="XDS1663" s="15"/>
      <c r="XDT1663" s="15"/>
      <c r="XDU1663" s="15"/>
      <c r="XDV1663" s="15"/>
      <c r="XDW1663" s="15"/>
      <c r="XDX1663" s="15"/>
      <c r="XDY1663" s="15"/>
      <c r="XDZ1663" s="15"/>
      <c r="XEA1663" s="15"/>
      <c r="XEB1663" s="15"/>
      <c r="XEC1663" s="15"/>
      <c r="XED1663" s="15"/>
      <c r="XEE1663" s="15"/>
      <c r="XEF1663" s="15"/>
      <c r="XEG1663" s="15"/>
      <c r="XEH1663" s="15"/>
      <c r="XEI1663" s="15"/>
      <c r="XEJ1663" s="15"/>
      <c r="XEK1663" s="15"/>
      <c r="XEL1663" s="15"/>
      <c r="XEM1663" s="15"/>
      <c r="XEN1663" s="15"/>
      <c r="XEO1663" s="15"/>
      <c r="XEP1663" s="15"/>
      <c r="XEQ1663" s="15"/>
      <c r="XER1663" s="15"/>
      <c r="XES1663" s="15"/>
      <c r="XET1663" s="15"/>
      <c r="XEU1663" s="15"/>
      <c r="XEV1663" s="15"/>
      <c r="XEW1663" s="15"/>
      <c r="XEX1663" s="15"/>
      <c r="XEY1663" s="15"/>
      <c r="XEZ1663" s="15"/>
      <c r="XFA1663" s="15"/>
      <c r="XFB1663" s="15"/>
      <c r="XFC1663" s="15"/>
      <c r="XFD1663" s="15"/>
    </row>
  </sheetData>
  <mergeCells count="2">
    <mergeCell ref="A1:H1"/>
    <mergeCell ref="A2:H2"/>
  </mergeCells>
  <conditionalFormatting sqref="A36:H1662">
    <cfRule type="expression" dxfId="1" priority="2">
      <formula>$B36&lt;=TODAY()</formula>
    </cfRule>
  </conditionalFormatting>
  <conditionalFormatting sqref="A36:H1661 B37:B1662">
    <cfRule type="expression" dxfId="0" priority="1">
      <formula>MOD($A36,VLOOKUP(payment_frequency,periodic_table,3,0))=0</formula>
    </cfRule>
  </conditionalFormatting>
  <dataValidations count="3">
    <dataValidation type="list" allowBlank="1" showInputMessage="1" showErrorMessage="1" sqref="D22:D23" xr:uid="{00000000-0002-0000-0000-000000000000}">
      <formula1>payment_due</formula1>
    </dataValidation>
    <dataValidation type="list" allowBlank="1" showInputMessage="1" showErrorMessage="1" sqref="D21" xr:uid="{00000000-0002-0000-0000-000001000000}">
      <formula1>payment_types</formula1>
    </dataValidation>
    <dataValidation type="list" allowBlank="1" showInputMessage="1" showErrorMessage="1" sqref="D25" xr:uid="{00000000-0002-0000-0000-000002000000}">
      <formula1>INDIRECT(payment_frequency)</formula1>
    </dataValidation>
  </dataValidations>
  <hyperlinks>
    <hyperlink ref="A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6"/>
  <sheetViews>
    <sheetView showGridLines="0" workbookViewId="0">
      <selection activeCell="I20" sqref="I20"/>
    </sheetView>
  </sheetViews>
  <sheetFormatPr defaultRowHeight="15" x14ac:dyDescent="0.25"/>
  <cols>
    <col min="1" max="1" width="4.28515625" style="50" customWidth="1"/>
    <col min="2" max="2" width="84.85546875" style="50" bestFit="1" customWidth="1"/>
    <col min="3" max="16384" width="9.140625" style="50"/>
  </cols>
  <sheetData>
    <row r="1" spans="2:2" ht="18.75" x14ac:dyDescent="0.25">
      <c r="B1" s="7" t="s">
        <v>46</v>
      </c>
    </row>
    <row r="2" spans="2:2" x14ac:dyDescent="0.25">
      <c r="B2" s="51"/>
    </row>
    <row r="3" spans="2:2" ht="18.75" x14ac:dyDescent="0.3">
      <c r="B3" s="52" t="s">
        <v>50</v>
      </c>
    </row>
    <row r="4" spans="2:2" x14ac:dyDescent="0.25">
      <c r="B4" s="38" t="s">
        <v>47</v>
      </c>
    </row>
    <row r="5" spans="2:2" ht="18.75" x14ac:dyDescent="0.3">
      <c r="B5" s="52"/>
    </row>
    <row r="6" spans="2:2" ht="18.75" x14ac:dyDescent="0.3">
      <c r="B6" s="53" t="s">
        <v>51</v>
      </c>
    </row>
    <row r="7" spans="2:2" ht="18.75" x14ac:dyDescent="0.3">
      <c r="B7" s="52"/>
    </row>
    <row r="8" spans="2:2" ht="37.5" x14ac:dyDescent="0.25">
      <c r="B8" s="54" t="s">
        <v>52</v>
      </c>
    </row>
    <row r="9" spans="2:2" ht="18.75" x14ac:dyDescent="0.3">
      <c r="B9" s="55"/>
    </row>
    <row r="10" spans="2:2" ht="56.25" x14ac:dyDescent="0.25">
      <c r="B10" s="56" t="s">
        <v>53</v>
      </c>
    </row>
    <row r="11" spans="2:2" ht="18.75" x14ac:dyDescent="0.3">
      <c r="B11" s="55"/>
    </row>
    <row r="12" spans="2:2" ht="37.5" x14ac:dyDescent="0.25">
      <c r="B12" s="54" t="s">
        <v>54</v>
      </c>
    </row>
    <row r="13" spans="2:2" ht="18.75" x14ac:dyDescent="0.3">
      <c r="B13" s="55"/>
    </row>
    <row r="14" spans="2:2" ht="18.75" x14ac:dyDescent="0.25">
      <c r="B14" s="57" t="s">
        <v>55</v>
      </c>
    </row>
    <row r="15" spans="2:2" ht="18.75" x14ac:dyDescent="0.3">
      <c r="B15" s="58"/>
    </row>
    <row r="16" spans="2:2" ht="37.5" x14ac:dyDescent="0.25">
      <c r="B16" s="54" t="s">
        <v>56</v>
      </c>
    </row>
  </sheetData>
  <hyperlinks>
    <hyperlink ref="B14" r:id="rId1" xr:uid="{00000000-0004-0000-0100-000000000000}"/>
    <hyperlink ref="B4" r:id="rId2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sqref="A1:C9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6</v>
      </c>
      <c r="B1" s="1" t="s">
        <v>29</v>
      </c>
      <c r="C1" t="s">
        <v>30</v>
      </c>
      <c r="D1" t="s">
        <v>34</v>
      </c>
      <c r="E1" t="s">
        <v>43</v>
      </c>
      <c r="G1" t="s">
        <v>27</v>
      </c>
      <c r="I1" t="s">
        <v>7</v>
      </c>
      <c r="J1" t="s">
        <v>10</v>
      </c>
    </row>
    <row r="2" spans="1:10" x14ac:dyDescent="0.25">
      <c r="A2" t="s">
        <v>7</v>
      </c>
      <c r="B2">
        <v>7</v>
      </c>
      <c r="C2">
        <v>52</v>
      </c>
      <c r="D2" t="s">
        <v>35</v>
      </c>
      <c r="E2">
        <v>1</v>
      </c>
      <c r="G2" t="s">
        <v>28</v>
      </c>
      <c r="I2" t="s">
        <v>41</v>
      </c>
      <c r="J2" t="s">
        <v>11</v>
      </c>
    </row>
    <row r="3" spans="1:10" x14ac:dyDescent="0.25">
      <c r="A3" t="s">
        <v>8</v>
      </c>
      <c r="B3">
        <v>14</v>
      </c>
      <c r="C3">
        <v>26</v>
      </c>
      <c r="D3" t="s">
        <v>8</v>
      </c>
      <c r="E3">
        <v>2</v>
      </c>
      <c r="J3" t="s">
        <v>12</v>
      </c>
    </row>
    <row r="4" spans="1:10" x14ac:dyDescent="0.25">
      <c r="A4" t="s">
        <v>9</v>
      </c>
      <c r="B4">
        <v>15</v>
      </c>
      <c r="C4">
        <v>24</v>
      </c>
      <c r="D4" t="s">
        <v>9</v>
      </c>
      <c r="J4" t="s">
        <v>13</v>
      </c>
    </row>
    <row r="5" spans="1:10" x14ac:dyDescent="0.25">
      <c r="A5" t="s">
        <v>10</v>
      </c>
      <c r="B5">
        <v>1</v>
      </c>
      <c r="C5">
        <v>12</v>
      </c>
      <c r="D5" t="s">
        <v>37</v>
      </c>
      <c r="E5">
        <v>1</v>
      </c>
      <c r="J5" t="s">
        <v>14</v>
      </c>
    </row>
    <row r="6" spans="1:10" x14ac:dyDescent="0.25">
      <c r="A6" t="s">
        <v>11</v>
      </c>
      <c r="B6">
        <v>2</v>
      </c>
      <c r="C6">
        <v>6</v>
      </c>
      <c r="D6" t="s">
        <v>11</v>
      </c>
      <c r="E6">
        <v>2</v>
      </c>
    </row>
    <row r="7" spans="1:10" x14ac:dyDescent="0.25">
      <c r="A7" t="s">
        <v>12</v>
      </c>
      <c r="B7">
        <v>3</v>
      </c>
      <c r="C7">
        <v>4</v>
      </c>
      <c r="D7" t="s">
        <v>38</v>
      </c>
      <c r="E7">
        <v>3</v>
      </c>
    </row>
    <row r="8" spans="1:10" x14ac:dyDescent="0.25">
      <c r="A8" t="s">
        <v>13</v>
      </c>
      <c r="B8">
        <v>6</v>
      </c>
      <c r="C8">
        <v>2</v>
      </c>
      <c r="D8" t="s">
        <v>13</v>
      </c>
      <c r="E8">
        <v>6</v>
      </c>
    </row>
    <row r="9" spans="1:10" x14ac:dyDescent="0.25">
      <c r="A9" t="s">
        <v>14</v>
      </c>
      <c r="B9">
        <v>12</v>
      </c>
      <c r="C9">
        <v>1</v>
      </c>
      <c r="D9" t="s">
        <v>36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Payoff Calculator (Payment)</vt:lpstr>
      <vt:lpstr>@</vt:lpstr>
      <vt:lpstr>Named Ranges</vt:lpstr>
      <vt:lpstr>apr</vt:lpstr>
      <vt:lpstr>array</vt:lpstr>
      <vt:lpstr>dates</vt:lpstr>
      <vt:lpstr>first_payment_date</vt:lpstr>
      <vt:lpstr>interest_compounded</vt:lpstr>
      <vt:lpstr>interest_paid</vt:lpstr>
      <vt:lpstr>loan</vt:lpstr>
      <vt:lpstr>Monthly</vt:lpstr>
      <vt:lpstr>nper</vt:lpstr>
      <vt:lpstr>payment</vt:lpstr>
      <vt:lpstr>payment_due</vt:lpstr>
      <vt:lpstr>payment_frequency</vt:lpstr>
      <vt:lpstr>payment_type</vt:lpstr>
      <vt:lpstr>payment_types</vt:lpstr>
      <vt:lpstr>periodic_table</vt:lpstr>
      <vt:lpstr>principal_paid</vt:lpstr>
      <vt:lpstr>rate</vt:lpstr>
      <vt:lpstr>recurring_payment_frequency</vt:lpstr>
      <vt:lpstr>term</vt:lpstr>
      <vt:lpstr>weekly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2020-06-24T06:00:29Z</dcterms:modified>
</cp:coreProperties>
</file>